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45" windowWidth="15480" windowHeight="6390" activeTab="3"/>
  </bookViews>
  <sheets>
    <sheet name="2007 - ml." sheetId="1" r:id="rId1"/>
    <sheet name="2005 - 2006" sheetId="2" r:id="rId2"/>
    <sheet name="2004 - 2003" sheetId="3" r:id="rId3"/>
    <sheet name="2001 - 2002" sheetId="4" r:id="rId4"/>
  </sheets>
  <definedNames>
    <definedName name="_xlnm.Print_Area" localSheetId="0">'2007 - ml.'!$A:$AF</definedName>
  </definedNames>
  <calcPr fullCalcOnLoad="1"/>
</workbook>
</file>

<file path=xl/sharedStrings.xml><?xml version="1.0" encoding="utf-8"?>
<sst xmlns="http://schemas.openxmlformats.org/spreadsheetml/2006/main" count="504" uniqueCount="255">
  <si>
    <t>příjmení a jméno</t>
  </si>
  <si>
    <t>účast</t>
  </si>
  <si>
    <t>body celkem</t>
  </si>
  <si>
    <t>body</t>
  </si>
  <si>
    <t>poř.</t>
  </si>
  <si>
    <t>suma</t>
  </si>
  <si>
    <t>datum nar.</t>
  </si>
  <si>
    <t>Pořadí</t>
  </si>
  <si>
    <t>2.</t>
  </si>
  <si>
    <t>Dětská atletická liga 2014 - bodování</t>
  </si>
  <si>
    <t>Běh jarní přírodou     30. 4.</t>
  </si>
  <si>
    <t>Dětská atletická liga 2014- bodování</t>
  </si>
  <si>
    <t>Běh jarní přírodou    30. 4.</t>
  </si>
  <si>
    <t>Mrázková Vanesa</t>
  </si>
  <si>
    <t>Radová Nina</t>
  </si>
  <si>
    <t>Holubová Adéla</t>
  </si>
  <si>
    <t>Tučková Tereza</t>
  </si>
  <si>
    <t>Janišová Jolana</t>
  </si>
  <si>
    <t>Šabatková Jana</t>
  </si>
  <si>
    <t>Deutschová Adéla</t>
  </si>
  <si>
    <t>Rolinková Adéla</t>
  </si>
  <si>
    <t>Kolmanová Mariana</t>
  </si>
  <si>
    <t>Malátová Alena</t>
  </si>
  <si>
    <t>Vazačová Tereza</t>
  </si>
  <si>
    <t>Bumbová Matylda</t>
  </si>
  <si>
    <t>Šrámková Klára</t>
  </si>
  <si>
    <t>Šlajsová Vanesa</t>
  </si>
  <si>
    <t>Kafková Kristýna</t>
  </si>
  <si>
    <t>Protivová Anna</t>
  </si>
  <si>
    <t>Mochaňová Karolína</t>
  </si>
  <si>
    <t>Jansová Klára</t>
  </si>
  <si>
    <t>Nováková Adéla</t>
  </si>
  <si>
    <t>Záblatská Alena</t>
  </si>
  <si>
    <t>Kaprová Anna</t>
  </si>
  <si>
    <t>Seidenglanzová Markéta</t>
  </si>
  <si>
    <t>Kořenářová Adriana</t>
  </si>
  <si>
    <t>Holubová Zuzana</t>
  </si>
  <si>
    <t>Mikšovská Karolína</t>
  </si>
  <si>
    <t>Marková Karolína</t>
  </si>
  <si>
    <t>1.</t>
  </si>
  <si>
    <t>3.</t>
  </si>
  <si>
    <t>4.</t>
  </si>
  <si>
    <t>5.</t>
  </si>
  <si>
    <t>6.</t>
  </si>
  <si>
    <t>7.</t>
  </si>
  <si>
    <t>8.</t>
  </si>
  <si>
    <t>9.</t>
  </si>
  <si>
    <t>Sprintersko - překážkářské odoledne 14. 5.</t>
  </si>
  <si>
    <t>Skokanské  odpoledne  11. 6.</t>
  </si>
  <si>
    <t>Vrhačské odpoledne         17. 9..</t>
  </si>
  <si>
    <t>Bězecké odpoledne 15. 10.</t>
  </si>
  <si>
    <t>Šteierová Nela</t>
  </si>
  <si>
    <t>Volfová Viktorie</t>
  </si>
  <si>
    <t>Čechová Kristýna</t>
  </si>
  <si>
    <t>Bahenská Lucie</t>
  </si>
  <si>
    <t>Tomášková Kateřina</t>
  </si>
  <si>
    <t>Janišová Radka</t>
  </si>
  <si>
    <t>Malečková Markéta</t>
  </si>
  <si>
    <t>Svobodová Tereza</t>
  </si>
  <si>
    <t>Krutinová Lucie</t>
  </si>
  <si>
    <t>Chalupová Karolína</t>
  </si>
  <si>
    <t>Mochaňová Tereza</t>
  </si>
  <si>
    <t>Štěrbáková Linda</t>
  </si>
  <si>
    <t>Doskočilová Ema</t>
  </si>
  <si>
    <t>Chrtová Michaela</t>
  </si>
  <si>
    <t>Šulistová Kateřina</t>
  </si>
  <si>
    <t xml:space="preserve">Sprintersko - překážkářské odpoledne 14. 5. </t>
  </si>
  <si>
    <t>Skokanské odpoledne 11 .6.</t>
  </si>
  <si>
    <t>Vrhačské odpoledne              17. 9.</t>
  </si>
  <si>
    <t>Běžecké odpoledne 15. 10.</t>
  </si>
  <si>
    <t>Babická Tereza</t>
  </si>
  <si>
    <t>Kubíčková Sabina</t>
  </si>
  <si>
    <t>Zákostelecká Jana</t>
  </si>
  <si>
    <t>Brcková Barbora</t>
  </si>
  <si>
    <t>Nováková Michaela</t>
  </si>
  <si>
    <t>Stindl Melenie</t>
  </si>
  <si>
    <t>Ludvíková Tereza</t>
  </si>
  <si>
    <t>Brejšková Natálie</t>
  </si>
  <si>
    <t>Jirásková Anna</t>
  </si>
  <si>
    <t>Sitterová Karolína</t>
  </si>
  <si>
    <t>Rolinková Lucie</t>
  </si>
  <si>
    <t>Kartáková Veronika</t>
  </si>
  <si>
    <t>Záblatská Anna</t>
  </si>
  <si>
    <t>Augustýnová Kristýna</t>
  </si>
  <si>
    <t>Sprintersko - překážkářské odpoledne 14. 5.</t>
  </si>
  <si>
    <t>Skokanské odpoledne11. 6..</t>
  </si>
  <si>
    <t>Vrkačské odpoledne       17. 9.</t>
  </si>
  <si>
    <t>Žohová Kateřina</t>
  </si>
  <si>
    <t>Kučerová Anna</t>
  </si>
  <si>
    <t>Tvrzová Gabriela</t>
  </si>
  <si>
    <t>Krejčí Kateřina</t>
  </si>
  <si>
    <t>Veldová Michaela</t>
  </si>
  <si>
    <t>Babická Kateřina</t>
  </si>
  <si>
    <t>Skokanské odpoledne 11. 6.</t>
  </si>
  <si>
    <t>Vrhačské odpoledne             17.  9.</t>
  </si>
  <si>
    <r>
      <t>B</t>
    </r>
    <r>
      <rPr>
        <b/>
        <sz val="8"/>
        <rFont val="Calibri"/>
        <family val="2"/>
      </rPr>
      <t>ö</t>
    </r>
    <r>
      <rPr>
        <b/>
        <sz val="8"/>
        <rFont val="Times New Roman"/>
        <family val="1"/>
      </rPr>
      <t>hmová Martina</t>
    </r>
  </si>
  <si>
    <t>Augustínová Karolína</t>
  </si>
  <si>
    <t>Hamajedová Libuše</t>
  </si>
  <si>
    <t>Lavičková Tereza</t>
  </si>
  <si>
    <t>Albrechtová Ema</t>
  </si>
  <si>
    <t>Králová Daniela</t>
  </si>
  <si>
    <t>Drábková Pavlína</t>
  </si>
  <si>
    <t>Piklová Anna</t>
  </si>
  <si>
    <t>Caplová Eliška</t>
  </si>
  <si>
    <t>Šedivá Adéla</t>
  </si>
  <si>
    <t>Kučerová Eliška</t>
  </si>
  <si>
    <t>Beranová Veronika</t>
  </si>
  <si>
    <t>Zákostelecká Kamila</t>
  </si>
  <si>
    <t>Koptová Nela</t>
  </si>
  <si>
    <t>Šedivá Denisa</t>
  </si>
  <si>
    <t>Prášková Ela</t>
  </si>
  <si>
    <t>Bučková Karolína</t>
  </si>
  <si>
    <t>11.</t>
  </si>
  <si>
    <t>Kollarová Lenka</t>
  </si>
  <si>
    <t>Mašková Tereza</t>
  </si>
  <si>
    <t>FejglovánAdéla</t>
  </si>
  <si>
    <t>Kořenářová Jasmína</t>
  </si>
  <si>
    <t>Trnková Simona</t>
  </si>
  <si>
    <t>Pechová Michaela</t>
  </si>
  <si>
    <t>Masáková Klára</t>
  </si>
  <si>
    <t>Prášková Natálie</t>
  </si>
  <si>
    <t>Anderlová Barbora</t>
  </si>
  <si>
    <t>12.</t>
  </si>
  <si>
    <t>13=</t>
  </si>
  <si>
    <t>20.</t>
  </si>
  <si>
    <t>21.</t>
  </si>
  <si>
    <t>22.</t>
  </si>
  <si>
    <t>Krejčí Pavla</t>
  </si>
  <si>
    <t>Čermáková Lucie</t>
  </si>
  <si>
    <t>Králová Lucie</t>
  </si>
  <si>
    <t>Bočková Vanesa</t>
  </si>
  <si>
    <t>Baláková Adéla</t>
  </si>
  <si>
    <t>Žáková Kristýna</t>
  </si>
  <si>
    <t>Hochová Kristýna</t>
  </si>
  <si>
    <t>Pešlová Klára</t>
  </si>
  <si>
    <t>Whiteside Charlotte</t>
  </si>
  <si>
    <t>Plíhalová Oldřiška</t>
  </si>
  <si>
    <t>Žáčková Julie</t>
  </si>
  <si>
    <t>Strusková Kateřina</t>
  </si>
  <si>
    <t>Piklová Veronika</t>
  </si>
  <si>
    <t>Kreuzingerová Sarah</t>
  </si>
  <si>
    <t>Šantek Sofia</t>
  </si>
  <si>
    <t>10.</t>
  </si>
  <si>
    <t>15.</t>
  </si>
  <si>
    <t>16=</t>
  </si>
  <si>
    <t>Chalupová Petra</t>
  </si>
  <si>
    <t>Hauserová Sára</t>
  </si>
  <si>
    <t>23.</t>
  </si>
  <si>
    <t>Vozábalová Melissa</t>
  </si>
  <si>
    <t>Vozábalová Vanessa</t>
  </si>
  <si>
    <t>Sýkorová Eliška</t>
  </si>
  <si>
    <t>Jakšová Světlana</t>
  </si>
  <si>
    <t>Chalupová Veronika</t>
  </si>
  <si>
    <t>Houdková Sára</t>
  </si>
  <si>
    <t>Jurásková Anna</t>
  </si>
  <si>
    <t>Bigasová Klára</t>
  </si>
  <si>
    <t>Kopalová Natálie</t>
  </si>
  <si>
    <t>Hájková Štěpánka</t>
  </si>
  <si>
    <t>Pacovská Anna, Sofia</t>
  </si>
  <si>
    <t>Rezková Karolína</t>
  </si>
  <si>
    <t>Janowiaková Sofie</t>
  </si>
  <si>
    <t>Vlková Anna</t>
  </si>
  <si>
    <t>Čapková Amélie</t>
  </si>
  <si>
    <t>Vazdová Aneta</t>
  </si>
  <si>
    <t>Pešková Hana</t>
  </si>
  <si>
    <t>Petroušková Eva</t>
  </si>
  <si>
    <t>Berková Erika</t>
  </si>
  <si>
    <t>Lukáčová Emma</t>
  </si>
  <si>
    <t>Kargašínská Kristýna</t>
  </si>
  <si>
    <t>Závodská Tereza</t>
  </si>
  <si>
    <t>18.</t>
  </si>
  <si>
    <t>22=</t>
  </si>
  <si>
    <t>29=</t>
  </si>
  <si>
    <t>Máčková Markéta</t>
  </si>
  <si>
    <t>Kubánková Barbora</t>
  </si>
  <si>
    <t>Týmalová Vendula</t>
  </si>
  <si>
    <t>Holíková Magdaléna</t>
  </si>
  <si>
    <t>Žáková Žaneta</t>
  </si>
  <si>
    <t>Marečková Adéla</t>
  </si>
  <si>
    <t>Míková Klára</t>
  </si>
  <si>
    <t>Chroustovská Lucie</t>
  </si>
  <si>
    <t>24.</t>
  </si>
  <si>
    <t>27.</t>
  </si>
  <si>
    <t>28=</t>
  </si>
  <si>
    <t>31.</t>
  </si>
  <si>
    <t>Urbanová Kateřina</t>
  </si>
  <si>
    <t>Faktorová Tereza</t>
  </si>
  <si>
    <t>Bartušková Adéla</t>
  </si>
  <si>
    <t>Herdová Zdeňka</t>
  </si>
  <si>
    <t>Šimková Domika</t>
  </si>
  <si>
    <t>Matysová Martina</t>
  </si>
  <si>
    <t>Reichenauerová Adéla</t>
  </si>
  <si>
    <t>Zechlerová Michaela</t>
  </si>
  <si>
    <t>Bláhová Adéla</t>
  </si>
  <si>
    <t>Šitterová Karolína</t>
  </si>
  <si>
    <t>Kozáková Nela</t>
  </si>
  <si>
    <t>14.</t>
  </si>
  <si>
    <t>19.</t>
  </si>
  <si>
    <t>25=</t>
  </si>
  <si>
    <t>28.</t>
  </si>
  <si>
    <t>30.</t>
  </si>
  <si>
    <t>Jinderlová Lucie</t>
  </si>
  <si>
    <t>Vacková Michaela</t>
  </si>
  <si>
    <t>16.</t>
  </si>
  <si>
    <t>Šteferová Adéla</t>
  </si>
  <si>
    <t>Kňourková Anna</t>
  </si>
  <si>
    <t>Honerová Barbora</t>
  </si>
  <si>
    <t>Buštová Eva</t>
  </si>
  <si>
    <t>Nowaková Amelie</t>
  </si>
  <si>
    <t>Janoušková Rozálie</t>
  </si>
  <si>
    <t>Barešová Anna</t>
  </si>
  <si>
    <t>Štichová Kamila</t>
  </si>
  <si>
    <t>Závodská Adéla</t>
  </si>
  <si>
    <t>Jankovská Alžběta</t>
  </si>
  <si>
    <t>Špátová Lucie</t>
  </si>
  <si>
    <t>Kuchařová Veronika</t>
  </si>
  <si>
    <t>Šteinbauerová Anna</t>
  </si>
  <si>
    <t>Veselá Adéla</t>
  </si>
  <si>
    <t>Janečková Mariana</t>
  </si>
  <si>
    <t>Pexová Anna</t>
  </si>
  <si>
    <t>6=</t>
  </si>
  <si>
    <t>13.</t>
  </si>
  <si>
    <t>20=</t>
  </si>
  <si>
    <t>24=</t>
  </si>
  <si>
    <t>32=</t>
  </si>
  <si>
    <t>35.</t>
  </si>
  <si>
    <t>36.</t>
  </si>
  <si>
    <t>37.</t>
  </si>
  <si>
    <t>38=</t>
  </si>
  <si>
    <t>50.</t>
  </si>
  <si>
    <t>51.</t>
  </si>
  <si>
    <t>52=</t>
  </si>
  <si>
    <t>Havlíková Zuzana</t>
  </si>
  <si>
    <t>Čapková Leontýna</t>
  </si>
  <si>
    <t>Mikešová Simona</t>
  </si>
  <si>
    <t>Molíková Madaléna</t>
  </si>
  <si>
    <t>Suchá Antonie</t>
  </si>
  <si>
    <t>Flíčková Tereza</t>
  </si>
  <si>
    <t>Fojtlová Andrea</t>
  </si>
  <si>
    <t>Pekárková Kateřina</t>
  </si>
  <si>
    <t>Klimešová Viktorie</t>
  </si>
  <si>
    <t>Vostracká Eva</t>
  </si>
  <si>
    <t>10=</t>
  </si>
  <si>
    <t>17.</t>
  </si>
  <si>
    <t>30=</t>
  </si>
  <si>
    <t>34=</t>
  </si>
  <si>
    <t>Homerová Kateřina</t>
  </si>
  <si>
    <t>Posekaná Ema</t>
  </si>
  <si>
    <t>Šoulová Michaela</t>
  </si>
  <si>
    <t>Zachlederová Michaela</t>
  </si>
  <si>
    <t>Zoubková Sajána</t>
  </si>
  <si>
    <t>11=</t>
  </si>
  <si>
    <t>15=</t>
  </si>
  <si>
    <t>21=</t>
  </si>
  <si>
    <t>Smžová Eliška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</si>
</sst>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[$-405]d\.\ mmmm\ yyyy"/>
    <numFmt numFmtId="166" formatCode="d/m/yy;@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8">
    <font>
      <sz val="10"/>
      <name val="Arial"/>
      <family val="0"/>
    </font>
    <font>
      <sz val="16"/>
      <name val="Comic Sans MS"/>
      <family val="4"/>
    </font>
    <font>
      <b/>
      <sz val="16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3"/>
      <name val="Times New Roman"/>
      <family val="1"/>
    </font>
    <font>
      <b/>
      <sz val="8"/>
      <color indexed="13"/>
      <name val="Arial"/>
      <family val="2"/>
    </font>
    <font>
      <b/>
      <sz val="16"/>
      <color indexed="12"/>
      <name val="Comic Sans MS"/>
      <family val="4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3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FF00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textRotation="90"/>
    </xf>
    <xf numFmtId="0" fontId="25" fillId="34" borderId="17" xfId="0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 textRotation="90"/>
    </xf>
    <xf numFmtId="0" fontId="24" fillId="0" borderId="23" xfId="0" applyFont="1" applyBorder="1" applyAlignment="1">
      <alignment horizontal="center" vertical="center" textRotation="90"/>
    </xf>
    <xf numFmtId="0" fontId="25" fillId="34" borderId="24" xfId="0" applyFont="1" applyFill="1" applyBorder="1" applyAlignment="1">
      <alignment horizontal="center" vertical="center" textRotation="90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5" fillId="34" borderId="30" xfId="0" applyFont="1" applyFill="1" applyBorder="1" applyAlignment="1">
      <alignment horizontal="center" vertical="center" textRotation="90"/>
    </xf>
    <xf numFmtId="0" fontId="15" fillId="34" borderId="19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textRotation="90"/>
    </xf>
    <xf numFmtId="0" fontId="24" fillId="0" borderId="29" xfId="0" applyFont="1" applyBorder="1" applyAlignment="1">
      <alignment horizontal="center" vertical="center" textRotation="90"/>
    </xf>
    <xf numFmtId="0" fontId="27" fillId="33" borderId="22" xfId="0" applyFont="1" applyFill="1" applyBorder="1" applyAlignment="1">
      <alignment horizontal="center" vertical="center" textRotation="90"/>
    </xf>
    <xf numFmtId="0" fontId="27" fillId="33" borderId="27" xfId="0" applyFont="1" applyFill="1" applyBorder="1" applyAlignment="1">
      <alignment horizontal="center" vertical="center" textRotation="90"/>
    </xf>
    <xf numFmtId="0" fontId="27" fillId="33" borderId="28" xfId="0" applyFont="1" applyFill="1" applyBorder="1" applyAlignment="1">
      <alignment horizontal="center" vertical="center" textRotation="90"/>
    </xf>
    <xf numFmtId="0" fontId="27" fillId="33" borderId="31" xfId="0" applyFont="1" applyFill="1" applyBorder="1" applyAlignment="1">
      <alignment horizontal="center" vertical="center" textRotation="90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 textRotation="90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 textRotation="90"/>
    </xf>
    <xf numFmtId="0" fontId="24" fillId="33" borderId="37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 textRotation="90"/>
    </xf>
    <xf numFmtId="0" fontId="66" fillId="37" borderId="30" xfId="0" applyFont="1" applyFill="1" applyBorder="1" applyAlignment="1">
      <alignment horizontal="center" vertical="center" textRotation="90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 textRotation="90"/>
    </xf>
    <xf numFmtId="0" fontId="16" fillId="34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67" fillId="37" borderId="21" xfId="0" applyFont="1" applyFill="1" applyBorder="1" applyAlignment="1">
      <alignment horizontal="center" vertical="center"/>
    </xf>
    <xf numFmtId="0" fontId="67" fillId="37" borderId="25" xfId="0" applyFont="1" applyFill="1" applyBorder="1" applyAlignment="1">
      <alignment horizontal="center" vertical="center"/>
    </xf>
    <xf numFmtId="0" fontId="67" fillId="37" borderId="26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 textRotation="90"/>
    </xf>
    <xf numFmtId="0" fontId="15" fillId="34" borderId="4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left" vertical="center"/>
    </xf>
    <xf numFmtId="0" fontId="22" fillId="33" borderId="2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26" fillId="35" borderId="48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19" fillId="38" borderId="49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0" fontId="18" fillId="38" borderId="53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54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 wrapText="1"/>
    </xf>
    <xf numFmtId="0" fontId="19" fillId="38" borderId="56" xfId="0" applyFont="1" applyFill="1" applyBorder="1" applyAlignment="1">
      <alignment horizontal="center" vertical="center" wrapText="1"/>
    </xf>
    <xf numFmtId="0" fontId="18" fillId="38" borderId="57" xfId="0" applyFont="1" applyFill="1" applyBorder="1" applyAlignment="1">
      <alignment horizontal="center" vertical="center"/>
    </xf>
    <xf numFmtId="0" fontId="18" fillId="38" borderId="58" xfId="0" applyFont="1" applyFill="1" applyBorder="1" applyAlignment="1">
      <alignment horizontal="center" vertical="center"/>
    </xf>
    <xf numFmtId="0" fontId="19" fillId="38" borderId="57" xfId="0" applyFont="1" applyFill="1" applyBorder="1" applyAlignment="1">
      <alignment horizontal="center" vertical="center"/>
    </xf>
    <xf numFmtId="0" fontId="19" fillId="38" borderId="58" xfId="0" applyFont="1" applyFill="1" applyBorder="1" applyAlignment="1">
      <alignment horizontal="center" vertical="center"/>
    </xf>
    <xf numFmtId="0" fontId="19" fillId="38" borderId="59" xfId="0" applyFont="1" applyFill="1" applyBorder="1" applyAlignment="1">
      <alignment horizontal="center" vertical="center" wrapText="1"/>
    </xf>
    <xf numFmtId="0" fontId="19" fillId="38" borderId="60" xfId="0" applyFont="1" applyFill="1" applyBorder="1" applyAlignment="1">
      <alignment horizontal="center" vertical="center" wrapText="1"/>
    </xf>
    <xf numFmtId="0" fontId="19" fillId="38" borderId="50" xfId="0" applyFont="1" applyFill="1" applyBorder="1" applyAlignment="1">
      <alignment horizontal="center" vertical="center" wrapText="1"/>
    </xf>
    <xf numFmtId="0" fontId="26" fillId="35" borderId="57" xfId="0" applyFont="1" applyFill="1" applyBorder="1" applyAlignment="1">
      <alignment horizontal="center" vertical="center"/>
    </xf>
    <xf numFmtId="0" fontId="26" fillId="35" borderId="61" xfId="0" applyFont="1" applyFill="1" applyBorder="1" applyAlignment="1">
      <alignment horizontal="center" vertical="center"/>
    </xf>
    <xf numFmtId="0" fontId="20" fillId="35" borderId="61" xfId="0" applyFont="1" applyFill="1" applyBorder="1" applyAlignment="1">
      <alignment horizontal="center" vertical="center"/>
    </xf>
    <xf numFmtId="0" fontId="20" fillId="35" borderId="5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20" fillId="35" borderId="57" xfId="0" applyFont="1" applyFill="1" applyBorder="1" applyAlignment="1">
      <alignment horizontal="center" vertical="center"/>
    </xf>
    <xf numFmtId="0" fontId="20" fillId="35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67" fillId="37" borderId="15" xfId="0" applyFont="1" applyFill="1" applyBorder="1" applyAlignment="1">
      <alignment horizontal="center" vertical="center"/>
    </xf>
    <xf numFmtId="0" fontId="67" fillId="37" borderId="19" xfId="0" applyFont="1" applyFill="1" applyBorder="1" applyAlignment="1">
      <alignment horizontal="center" vertical="center"/>
    </xf>
    <xf numFmtId="0" fontId="67" fillId="37" borderId="54" xfId="0" applyFont="1" applyFill="1" applyBorder="1" applyAlignment="1">
      <alignment horizontal="center" vertical="center"/>
    </xf>
    <xf numFmtId="0" fontId="67" fillId="37" borderId="68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1"/>
  <sheetViews>
    <sheetView zoomScalePageLayoutView="0" workbookViewId="0" topLeftCell="A1">
      <pane ySplit="3" topLeftCell="A6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.421875" style="2" customWidth="1"/>
    <col min="2" max="2" width="19.421875" style="15" customWidth="1"/>
    <col min="3" max="3" width="6.7109375" style="2" customWidth="1"/>
    <col min="4" max="4" width="7.00390625" style="2" customWidth="1"/>
    <col min="5" max="21" width="5.421875" style="2" customWidth="1"/>
    <col min="22" max="22" width="3.421875" style="2" hidden="1" customWidth="1"/>
    <col min="23" max="32" width="5.421875" style="2" customWidth="1"/>
    <col min="33" max="33" width="5.57421875" style="2" customWidth="1"/>
    <col min="34" max="34" width="5.00390625" style="2" customWidth="1"/>
    <col min="35" max="35" width="4.7109375" style="2" customWidth="1"/>
    <col min="36" max="37" width="3.7109375" style="2" customWidth="1"/>
    <col min="38" max="47" width="5.28125" style="2" customWidth="1"/>
    <col min="48" max="83" width="6.7109375" style="2" customWidth="1"/>
    <col min="84" max="16384" width="9.140625" style="2" customWidth="1"/>
  </cols>
  <sheetData>
    <row r="1" spans="1:48" s="1" customFormat="1" ht="25.5" thickBot="1">
      <c r="A1" s="122" t="s">
        <v>9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25"/>
      <c r="AH1" s="25"/>
      <c r="AI1" s="25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82" s="5" customFormat="1" ht="48" customHeight="1" thickBot="1">
      <c r="A2" s="108" t="s">
        <v>4</v>
      </c>
      <c r="B2" s="120" t="s">
        <v>0</v>
      </c>
      <c r="C2" s="124" t="s">
        <v>6</v>
      </c>
      <c r="D2" s="128" t="s">
        <v>2</v>
      </c>
      <c r="E2" s="114" t="s">
        <v>47</v>
      </c>
      <c r="F2" s="115"/>
      <c r="G2" s="115"/>
      <c r="H2" s="115"/>
      <c r="I2" s="127"/>
      <c r="J2" s="114" t="s">
        <v>10</v>
      </c>
      <c r="K2" s="115"/>
      <c r="L2" s="116"/>
      <c r="M2" s="110" t="s">
        <v>48</v>
      </c>
      <c r="N2" s="111"/>
      <c r="O2" s="111"/>
      <c r="P2" s="111"/>
      <c r="Q2" s="112"/>
      <c r="R2" s="110" t="s">
        <v>49</v>
      </c>
      <c r="S2" s="111"/>
      <c r="T2" s="111"/>
      <c r="U2" s="112"/>
      <c r="V2" s="117"/>
      <c r="W2" s="118"/>
      <c r="X2" s="119"/>
      <c r="Y2" s="110" t="s">
        <v>50</v>
      </c>
      <c r="Z2" s="111"/>
      <c r="AA2" s="111"/>
      <c r="AB2" s="111"/>
      <c r="AC2" s="112"/>
      <c r="AD2" s="126"/>
      <c r="AE2" s="115"/>
      <c r="AF2" s="127"/>
      <c r="AG2" s="113"/>
      <c r="AH2" s="113"/>
      <c r="AI2" s="113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35" s="4" customFormat="1" ht="28.5" customHeight="1" thickBot="1">
      <c r="A3" s="109"/>
      <c r="B3" s="121"/>
      <c r="C3" s="125"/>
      <c r="D3" s="129"/>
      <c r="E3" s="77" t="s">
        <v>1</v>
      </c>
      <c r="F3" s="23" t="s">
        <v>3</v>
      </c>
      <c r="G3" s="23" t="s">
        <v>3</v>
      </c>
      <c r="H3" s="23" t="s">
        <v>3</v>
      </c>
      <c r="I3" s="24" t="s">
        <v>5</v>
      </c>
      <c r="J3" s="56" t="s">
        <v>1</v>
      </c>
      <c r="K3" s="53" t="s">
        <v>3</v>
      </c>
      <c r="L3" s="48" t="s">
        <v>5</v>
      </c>
      <c r="M3" s="54" t="s">
        <v>1</v>
      </c>
      <c r="N3" s="41" t="s">
        <v>3</v>
      </c>
      <c r="O3" s="41" t="s">
        <v>3</v>
      </c>
      <c r="P3" s="41" t="s">
        <v>3</v>
      </c>
      <c r="Q3" s="42" t="s">
        <v>5</v>
      </c>
      <c r="R3" s="55" t="s">
        <v>1</v>
      </c>
      <c r="S3" s="46" t="s">
        <v>3</v>
      </c>
      <c r="T3" s="47" t="s">
        <v>3</v>
      </c>
      <c r="U3" s="48" t="s">
        <v>5</v>
      </c>
      <c r="V3" s="66"/>
      <c r="W3" s="71" t="s">
        <v>7</v>
      </c>
      <c r="X3" s="72" t="s">
        <v>5</v>
      </c>
      <c r="Y3" s="54" t="s">
        <v>1</v>
      </c>
      <c r="Z3" s="41" t="s">
        <v>3</v>
      </c>
      <c r="AA3" s="41" t="s">
        <v>3</v>
      </c>
      <c r="AB3" s="41" t="s">
        <v>3</v>
      </c>
      <c r="AC3" s="42" t="s">
        <v>5</v>
      </c>
      <c r="AD3" s="56" t="s">
        <v>1</v>
      </c>
      <c r="AE3" s="53" t="s">
        <v>3</v>
      </c>
      <c r="AF3" s="48" t="s">
        <v>5</v>
      </c>
      <c r="AG3" s="19"/>
      <c r="AH3" s="19"/>
      <c r="AI3" s="19"/>
    </row>
    <row r="4" spans="1:35" s="3" customFormat="1" ht="12.75">
      <c r="A4" s="96" t="s">
        <v>39</v>
      </c>
      <c r="B4" s="98" t="s">
        <v>14</v>
      </c>
      <c r="C4" s="99">
        <v>2007</v>
      </c>
      <c r="D4" s="58">
        <f aca="true" t="shared" si="0" ref="D4:D35">SUM(I4,Q4,L4,U4,AF4,AC4)</f>
        <v>94</v>
      </c>
      <c r="E4" s="16">
        <v>5</v>
      </c>
      <c r="F4" s="9">
        <v>8</v>
      </c>
      <c r="G4" s="9">
        <v>9</v>
      </c>
      <c r="H4" s="9">
        <v>0</v>
      </c>
      <c r="I4" s="39">
        <f aca="true" t="shared" si="1" ref="I4:I35">SUM(E4:H4)</f>
        <v>22</v>
      </c>
      <c r="J4" s="16">
        <v>8</v>
      </c>
      <c r="K4" s="9">
        <v>9</v>
      </c>
      <c r="L4" s="39">
        <f aca="true" t="shared" si="2" ref="L4:L35">SUM(J4:K4)</f>
        <v>17</v>
      </c>
      <c r="M4" s="16">
        <v>5</v>
      </c>
      <c r="N4" s="9">
        <v>11</v>
      </c>
      <c r="O4" s="9">
        <v>7</v>
      </c>
      <c r="P4" s="9">
        <v>0</v>
      </c>
      <c r="Q4" s="22">
        <f>SUM(M4:N4:O4:P4)</f>
        <v>23</v>
      </c>
      <c r="R4" s="92">
        <v>5</v>
      </c>
      <c r="S4" s="32">
        <v>3</v>
      </c>
      <c r="T4" s="75">
        <v>11</v>
      </c>
      <c r="U4" s="105">
        <f>SUM(R4:S4:T4)</f>
        <v>19</v>
      </c>
      <c r="V4" s="73"/>
      <c r="W4" s="69"/>
      <c r="X4" s="81"/>
      <c r="Y4" s="16">
        <v>5</v>
      </c>
      <c r="Z4" s="9">
        <v>8</v>
      </c>
      <c r="AA4" s="9">
        <v>0</v>
      </c>
      <c r="AB4" s="9">
        <v>0</v>
      </c>
      <c r="AC4" s="50">
        <f aca="true" t="shared" si="3" ref="AC4:AC35">SUM(Y4:AB4)</f>
        <v>13</v>
      </c>
      <c r="AD4" s="16"/>
      <c r="AE4" s="9"/>
      <c r="AF4" s="36">
        <f aca="true" t="shared" si="4" ref="AF4:AF35">SUM(AD4:AE4)</f>
        <v>0</v>
      </c>
      <c r="AG4" s="20"/>
      <c r="AH4" s="20"/>
      <c r="AI4" s="21"/>
    </row>
    <row r="5" spans="1:35" s="3" customFormat="1" ht="12.75">
      <c r="A5" s="97" t="s">
        <v>8</v>
      </c>
      <c r="B5" s="100" t="s">
        <v>17</v>
      </c>
      <c r="C5" s="101">
        <v>2007</v>
      </c>
      <c r="D5" s="59">
        <f t="shared" si="0"/>
        <v>73</v>
      </c>
      <c r="E5" s="17">
        <v>5</v>
      </c>
      <c r="F5" s="11">
        <v>7</v>
      </c>
      <c r="G5" s="11">
        <v>5</v>
      </c>
      <c r="H5" s="11">
        <v>0</v>
      </c>
      <c r="I5" s="43">
        <f t="shared" si="1"/>
        <v>17</v>
      </c>
      <c r="J5" s="17">
        <v>8</v>
      </c>
      <c r="K5" s="11">
        <v>6</v>
      </c>
      <c r="L5" s="43">
        <f t="shared" si="2"/>
        <v>14</v>
      </c>
      <c r="M5" s="17">
        <v>5</v>
      </c>
      <c r="N5" s="11">
        <v>0</v>
      </c>
      <c r="O5" s="11">
        <v>9</v>
      </c>
      <c r="P5" s="11">
        <v>0</v>
      </c>
      <c r="Q5" s="37">
        <f>SUM(M5:N5:O5:P5)</f>
        <v>14</v>
      </c>
      <c r="R5" s="87">
        <v>5</v>
      </c>
      <c r="S5" s="33">
        <v>6</v>
      </c>
      <c r="T5" s="76">
        <v>6</v>
      </c>
      <c r="U5" s="85">
        <f>SUM(R5:S5:T5)</f>
        <v>17</v>
      </c>
      <c r="V5" s="73"/>
      <c r="W5" s="70"/>
      <c r="X5" s="82"/>
      <c r="Y5" s="17">
        <v>5</v>
      </c>
      <c r="Z5" s="11">
        <v>6</v>
      </c>
      <c r="AA5" s="11">
        <v>0</v>
      </c>
      <c r="AB5" s="11">
        <v>0</v>
      </c>
      <c r="AC5" s="51">
        <f t="shared" si="3"/>
        <v>11</v>
      </c>
      <c r="AD5" s="17"/>
      <c r="AE5" s="11"/>
      <c r="AF5" s="49">
        <f t="shared" si="4"/>
        <v>0</v>
      </c>
      <c r="AG5" s="20"/>
      <c r="AH5" s="20"/>
      <c r="AI5" s="21"/>
    </row>
    <row r="6" spans="1:35" s="3" customFormat="1" ht="12.75">
      <c r="A6" s="97" t="s">
        <v>40</v>
      </c>
      <c r="B6" s="100" t="s">
        <v>16</v>
      </c>
      <c r="C6" s="101">
        <v>2007</v>
      </c>
      <c r="D6" s="59">
        <f t="shared" si="0"/>
        <v>71</v>
      </c>
      <c r="E6" s="17">
        <v>5</v>
      </c>
      <c r="F6" s="11">
        <v>9</v>
      </c>
      <c r="G6" s="11">
        <v>7.5</v>
      </c>
      <c r="H6" s="11">
        <v>0</v>
      </c>
      <c r="I6" s="43">
        <f t="shared" si="1"/>
        <v>21.5</v>
      </c>
      <c r="J6" s="17">
        <v>8</v>
      </c>
      <c r="K6" s="11">
        <v>7</v>
      </c>
      <c r="L6" s="43">
        <f t="shared" si="2"/>
        <v>15</v>
      </c>
      <c r="M6" s="17">
        <v>5</v>
      </c>
      <c r="N6" s="11">
        <v>6</v>
      </c>
      <c r="O6" s="11">
        <v>1</v>
      </c>
      <c r="P6" s="11">
        <v>0</v>
      </c>
      <c r="Q6" s="37">
        <f>SUM(M6:N6:O6:P6)</f>
        <v>12</v>
      </c>
      <c r="R6" s="87">
        <v>5</v>
      </c>
      <c r="S6" s="11">
        <v>0</v>
      </c>
      <c r="T6" s="68">
        <v>1.5</v>
      </c>
      <c r="U6" s="85">
        <f>SUM(R6:S6:T6)</f>
        <v>6.5</v>
      </c>
      <c r="V6" s="73"/>
      <c r="W6" s="70"/>
      <c r="X6" s="82"/>
      <c r="Y6" s="17">
        <v>5</v>
      </c>
      <c r="Z6" s="11">
        <v>11</v>
      </c>
      <c r="AA6" s="11">
        <v>0</v>
      </c>
      <c r="AB6" s="11">
        <v>0</v>
      </c>
      <c r="AC6" s="51">
        <f t="shared" si="3"/>
        <v>16</v>
      </c>
      <c r="AD6" s="17"/>
      <c r="AE6" s="11"/>
      <c r="AF6" s="49">
        <f t="shared" si="4"/>
        <v>0</v>
      </c>
      <c r="AG6" s="20"/>
      <c r="AH6" s="20"/>
      <c r="AI6" s="21"/>
    </row>
    <row r="7" spans="1:35" s="3" customFormat="1" ht="12.75">
      <c r="A7" s="97" t="s">
        <v>41</v>
      </c>
      <c r="B7" s="100" t="s">
        <v>100</v>
      </c>
      <c r="C7" s="101">
        <v>2007</v>
      </c>
      <c r="D7" s="59">
        <f t="shared" si="0"/>
        <v>66.5</v>
      </c>
      <c r="E7" s="17">
        <v>5</v>
      </c>
      <c r="F7" s="11">
        <v>5.5</v>
      </c>
      <c r="G7" s="11">
        <v>0</v>
      </c>
      <c r="H7" s="11">
        <v>0</v>
      </c>
      <c r="I7" s="43">
        <f t="shared" si="1"/>
        <v>10.5</v>
      </c>
      <c r="J7" s="17">
        <v>0</v>
      </c>
      <c r="K7" s="11">
        <v>0</v>
      </c>
      <c r="L7" s="43">
        <f t="shared" si="2"/>
        <v>0</v>
      </c>
      <c r="M7" s="17">
        <v>5</v>
      </c>
      <c r="N7" s="11">
        <v>9</v>
      </c>
      <c r="O7" s="11">
        <v>11</v>
      </c>
      <c r="P7" s="11">
        <v>0</v>
      </c>
      <c r="Q7" s="37">
        <f>SUM(M7:N7:O7:P7)</f>
        <v>25</v>
      </c>
      <c r="R7" s="87">
        <v>5</v>
      </c>
      <c r="S7" s="11">
        <v>9</v>
      </c>
      <c r="T7" s="68">
        <v>7</v>
      </c>
      <c r="U7" s="85">
        <f>SUM(R7:S7:T7)</f>
        <v>21</v>
      </c>
      <c r="V7" s="73"/>
      <c r="W7" s="64"/>
      <c r="X7" s="82"/>
      <c r="Y7" s="17">
        <v>5</v>
      </c>
      <c r="Z7" s="11">
        <v>5</v>
      </c>
      <c r="AA7" s="11">
        <v>0</v>
      </c>
      <c r="AB7" s="11">
        <v>0</v>
      </c>
      <c r="AC7" s="51">
        <f t="shared" si="3"/>
        <v>10</v>
      </c>
      <c r="AD7" s="17"/>
      <c r="AE7" s="11"/>
      <c r="AF7" s="49">
        <f t="shared" si="4"/>
        <v>0</v>
      </c>
      <c r="AG7" s="20"/>
      <c r="AH7" s="20"/>
      <c r="AI7" s="21"/>
    </row>
    <row r="8" spans="1:35" s="3" customFormat="1" ht="12.75">
      <c r="A8" s="97" t="s">
        <v>42</v>
      </c>
      <c r="B8" s="100" t="s">
        <v>23</v>
      </c>
      <c r="C8" s="101">
        <v>2007</v>
      </c>
      <c r="D8" s="59">
        <f t="shared" si="0"/>
        <v>48</v>
      </c>
      <c r="E8" s="17">
        <v>5</v>
      </c>
      <c r="F8" s="11">
        <v>0</v>
      </c>
      <c r="G8" s="11">
        <v>0</v>
      </c>
      <c r="H8" s="11">
        <v>0</v>
      </c>
      <c r="I8" s="43">
        <f t="shared" si="1"/>
        <v>5</v>
      </c>
      <c r="J8" s="17">
        <v>8</v>
      </c>
      <c r="K8" s="11">
        <v>0</v>
      </c>
      <c r="L8" s="43">
        <f t="shared" si="2"/>
        <v>8</v>
      </c>
      <c r="M8" s="17">
        <v>5</v>
      </c>
      <c r="N8" s="11">
        <v>0</v>
      </c>
      <c r="O8" s="11">
        <v>0</v>
      </c>
      <c r="P8" s="11">
        <v>0</v>
      </c>
      <c r="Q8" s="37">
        <f>SUM(M8:N8:O8:P8)</f>
        <v>5</v>
      </c>
      <c r="R8" s="87">
        <v>5</v>
      </c>
      <c r="S8" s="33">
        <v>11</v>
      </c>
      <c r="T8" s="76">
        <v>9</v>
      </c>
      <c r="U8" s="78">
        <f>SUM(R8:S8:T8)</f>
        <v>25</v>
      </c>
      <c r="V8" s="73"/>
      <c r="W8" s="70"/>
      <c r="X8" s="82"/>
      <c r="Y8" s="17">
        <v>5</v>
      </c>
      <c r="Z8" s="11">
        <v>0</v>
      </c>
      <c r="AA8" s="11">
        <v>0</v>
      </c>
      <c r="AB8" s="11">
        <v>0</v>
      </c>
      <c r="AC8" s="43">
        <f t="shared" si="3"/>
        <v>5</v>
      </c>
      <c r="AD8" s="17"/>
      <c r="AE8" s="11"/>
      <c r="AF8" s="37">
        <f t="shared" si="4"/>
        <v>0</v>
      </c>
      <c r="AG8" s="20"/>
      <c r="AH8" s="20"/>
      <c r="AI8" s="21"/>
    </row>
    <row r="9" spans="1:35" s="3" customFormat="1" ht="12.75">
      <c r="A9" s="97" t="s">
        <v>220</v>
      </c>
      <c r="B9" s="100" t="s">
        <v>105</v>
      </c>
      <c r="C9" s="101">
        <v>2007</v>
      </c>
      <c r="D9" s="59">
        <f t="shared" si="0"/>
        <v>43</v>
      </c>
      <c r="E9" s="17">
        <v>5</v>
      </c>
      <c r="F9" s="11">
        <v>0</v>
      </c>
      <c r="G9" s="11">
        <v>4</v>
      </c>
      <c r="H9" s="11">
        <v>0</v>
      </c>
      <c r="I9" s="43">
        <f t="shared" si="1"/>
        <v>9</v>
      </c>
      <c r="J9" s="17">
        <v>0</v>
      </c>
      <c r="K9" s="11">
        <v>0</v>
      </c>
      <c r="L9" s="43">
        <f t="shared" si="2"/>
        <v>0</v>
      </c>
      <c r="M9" s="17">
        <v>5</v>
      </c>
      <c r="N9" s="11">
        <v>8</v>
      </c>
      <c r="O9" s="11">
        <v>0</v>
      </c>
      <c r="P9" s="11">
        <v>0</v>
      </c>
      <c r="Q9" s="37">
        <f>SUM(M9:N9:O9:P9)</f>
        <v>13</v>
      </c>
      <c r="R9" s="87">
        <v>5</v>
      </c>
      <c r="S9" s="11">
        <v>2</v>
      </c>
      <c r="T9" s="68">
        <v>8</v>
      </c>
      <c r="U9" s="85">
        <f>SUM(R9:S9:T9)</f>
        <v>15</v>
      </c>
      <c r="V9" s="73"/>
      <c r="W9" s="64"/>
      <c r="X9" s="82"/>
      <c r="Y9" s="17">
        <v>5</v>
      </c>
      <c r="Z9" s="11">
        <v>1</v>
      </c>
      <c r="AA9" s="11">
        <v>0</v>
      </c>
      <c r="AB9" s="11">
        <v>0</v>
      </c>
      <c r="AC9" s="51">
        <f t="shared" si="3"/>
        <v>6</v>
      </c>
      <c r="AD9" s="17"/>
      <c r="AE9" s="11"/>
      <c r="AF9" s="49">
        <f t="shared" si="4"/>
        <v>0</v>
      </c>
      <c r="AG9" s="20"/>
      <c r="AH9" s="20"/>
      <c r="AI9" s="21"/>
    </row>
    <row r="10" spans="1:35" s="3" customFormat="1" ht="12.75">
      <c r="A10" s="97" t="s">
        <v>220</v>
      </c>
      <c r="B10" s="100" t="s">
        <v>18</v>
      </c>
      <c r="C10" s="101">
        <v>2008</v>
      </c>
      <c r="D10" s="59">
        <f t="shared" si="0"/>
        <v>43</v>
      </c>
      <c r="E10" s="17">
        <v>0</v>
      </c>
      <c r="F10" s="11">
        <v>0</v>
      </c>
      <c r="G10" s="11">
        <v>0</v>
      </c>
      <c r="H10" s="11">
        <v>0</v>
      </c>
      <c r="I10" s="43">
        <f t="shared" si="1"/>
        <v>0</v>
      </c>
      <c r="J10" s="17">
        <v>8</v>
      </c>
      <c r="K10" s="11">
        <v>5</v>
      </c>
      <c r="L10" s="43">
        <f t="shared" si="2"/>
        <v>13</v>
      </c>
      <c r="M10" s="17">
        <v>5</v>
      </c>
      <c r="N10" s="11">
        <v>7</v>
      </c>
      <c r="O10" s="11">
        <v>4</v>
      </c>
      <c r="P10" s="11">
        <v>0</v>
      </c>
      <c r="Q10" s="37">
        <f>SUM(M10:N10:O10:P10)</f>
        <v>16</v>
      </c>
      <c r="R10" s="87">
        <v>5</v>
      </c>
      <c r="S10" s="33">
        <v>0</v>
      </c>
      <c r="T10" s="76">
        <v>0</v>
      </c>
      <c r="U10" s="78">
        <f>SUM(R10:S10:T10)</f>
        <v>5</v>
      </c>
      <c r="V10" s="73"/>
      <c r="W10" s="70"/>
      <c r="X10" s="82"/>
      <c r="Y10" s="17">
        <v>5</v>
      </c>
      <c r="Z10" s="11">
        <v>4</v>
      </c>
      <c r="AA10" s="11">
        <v>0</v>
      </c>
      <c r="AB10" s="11">
        <v>0</v>
      </c>
      <c r="AC10" s="43">
        <f t="shared" si="3"/>
        <v>9</v>
      </c>
      <c r="AD10" s="17"/>
      <c r="AE10" s="11"/>
      <c r="AF10" s="37">
        <f t="shared" si="4"/>
        <v>0</v>
      </c>
      <c r="AG10" s="20"/>
      <c r="AH10" s="20"/>
      <c r="AI10" s="21"/>
    </row>
    <row r="11" spans="1:35" s="3" customFormat="1" ht="12.75">
      <c r="A11" s="97" t="s">
        <v>45</v>
      </c>
      <c r="B11" s="100" t="s">
        <v>31</v>
      </c>
      <c r="C11" s="101">
        <v>2008</v>
      </c>
      <c r="D11" s="59">
        <f t="shared" si="0"/>
        <v>37.5</v>
      </c>
      <c r="E11" s="17">
        <v>5</v>
      </c>
      <c r="F11" s="11">
        <v>0</v>
      </c>
      <c r="G11" s="11">
        <v>0</v>
      </c>
      <c r="H11" s="11">
        <v>0</v>
      </c>
      <c r="I11" s="43">
        <f t="shared" si="1"/>
        <v>5</v>
      </c>
      <c r="J11" s="17">
        <v>8</v>
      </c>
      <c r="K11" s="11">
        <v>0</v>
      </c>
      <c r="L11" s="43">
        <f t="shared" si="2"/>
        <v>8</v>
      </c>
      <c r="M11" s="17">
        <v>5</v>
      </c>
      <c r="N11" s="11">
        <v>0</v>
      </c>
      <c r="O11" s="11">
        <v>5</v>
      </c>
      <c r="P11" s="11">
        <v>0</v>
      </c>
      <c r="Q11" s="37">
        <f>SUM(M11:N11:O11:P11)</f>
        <v>10</v>
      </c>
      <c r="R11" s="87">
        <v>5</v>
      </c>
      <c r="S11" s="33">
        <v>0</v>
      </c>
      <c r="T11" s="76">
        <v>4.5</v>
      </c>
      <c r="U11" s="85">
        <f>SUM(R11:S11:T11)</f>
        <v>9.5</v>
      </c>
      <c r="V11" s="73"/>
      <c r="W11" s="70"/>
      <c r="X11" s="82"/>
      <c r="Y11" s="17">
        <v>5</v>
      </c>
      <c r="Z11" s="11">
        <v>0</v>
      </c>
      <c r="AA11" s="11">
        <v>0</v>
      </c>
      <c r="AB11" s="11">
        <v>0</v>
      </c>
      <c r="AC11" s="51">
        <f t="shared" si="3"/>
        <v>5</v>
      </c>
      <c r="AD11" s="17"/>
      <c r="AE11" s="11"/>
      <c r="AF11" s="49">
        <f t="shared" si="4"/>
        <v>0</v>
      </c>
      <c r="AG11" s="20"/>
      <c r="AH11" s="20"/>
      <c r="AI11" s="21"/>
    </row>
    <row r="12" spans="1:35" s="3" customFormat="1" ht="12.75">
      <c r="A12" s="97" t="s">
        <v>46</v>
      </c>
      <c r="B12" s="100" t="s">
        <v>13</v>
      </c>
      <c r="C12" s="101">
        <v>2007</v>
      </c>
      <c r="D12" s="59">
        <f t="shared" si="0"/>
        <v>35.5</v>
      </c>
      <c r="E12" s="17">
        <v>5</v>
      </c>
      <c r="F12" s="11">
        <v>4</v>
      </c>
      <c r="G12" s="11">
        <v>7.5</v>
      </c>
      <c r="H12" s="11">
        <v>0</v>
      </c>
      <c r="I12" s="43">
        <f t="shared" si="1"/>
        <v>16.5</v>
      </c>
      <c r="J12" s="17">
        <v>8</v>
      </c>
      <c r="K12" s="11">
        <v>11</v>
      </c>
      <c r="L12" s="43">
        <f t="shared" si="2"/>
        <v>19</v>
      </c>
      <c r="M12" s="17">
        <v>0</v>
      </c>
      <c r="N12" s="11">
        <v>0</v>
      </c>
      <c r="O12" s="11">
        <v>0</v>
      </c>
      <c r="P12" s="11">
        <v>0</v>
      </c>
      <c r="Q12" s="37">
        <f>SUM(M12:N12:O12:P12)</f>
        <v>0</v>
      </c>
      <c r="R12" s="87">
        <v>0</v>
      </c>
      <c r="S12" s="33">
        <v>0</v>
      </c>
      <c r="T12" s="76">
        <v>0</v>
      </c>
      <c r="U12" s="78">
        <f>SUM(R12:S12:T12)</f>
        <v>0</v>
      </c>
      <c r="V12" s="73"/>
      <c r="W12" s="70"/>
      <c r="X12" s="82"/>
      <c r="Y12" s="17">
        <v>0</v>
      </c>
      <c r="Z12" s="11">
        <v>0</v>
      </c>
      <c r="AA12" s="11">
        <v>0</v>
      </c>
      <c r="AB12" s="11">
        <v>0</v>
      </c>
      <c r="AC12" s="43">
        <f t="shared" si="3"/>
        <v>0</v>
      </c>
      <c r="AD12" s="17"/>
      <c r="AE12" s="11"/>
      <c r="AF12" s="37">
        <f t="shared" si="4"/>
        <v>0</v>
      </c>
      <c r="AG12" s="20"/>
      <c r="AH12" s="20"/>
      <c r="AI12" s="21"/>
    </row>
    <row r="13" spans="1:35" s="3" customFormat="1" ht="12.75">
      <c r="A13" s="97" t="s">
        <v>142</v>
      </c>
      <c r="B13" s="100" t="s">
        <v>108</v>
      </c>
      <c r="C13" s="101">
        <v>2007</v>
      </c>
      <c r="D13" s="59">
        <f t="shared" si="0"/>
        <v>35</v>
      </c>
      <c r="E13" s="17">
        <v>5</v>
      </c>
      <c r="F13" s="11">
        <v>0</v>
      </c>
      <c r="G13" s="11">
        <v>1</v>
      </c>
      <c r="H13" s="11">
        <v>0</v>
      </c>
      <c r="I13" s="43">
        <f t="shared" si="1"/>
        <v>6</v>
      </c>
      <c r="J13" s="17">
        <v>0</v>
      </c>
      <c r="K13" s="11">
        <v>0</v>
      </c>
      <c r="L13" s="43">
        <f t="shared" si="2"/>
        <v>0</v>
      </c>
      <c r="M13" s="17">
        <v>5</v>
      </c>
      <c r="N13" s="11">
        <v>3</v>
      </c>
      <c r="O13" s="11">
        <v>8</v>
      </c>
      <c r="P13" s="11">
        <v>0</v>
      </c>
      <c r="Q13" s="37">
        <f>SUM(M13:N13:O13:P13)</f>
        <v>16</v>
      </c>
      <c r="R13" s="87">
        <v>5</v>
      </c>
      <c r="S13" s="11">
        <v>0</v>
      </c>
      <c r="T13" s="68">
        <v>3</v>
      </c>
      <c r="U13" s="85">
        <f>SUM(R13:S13:T13)</f>
        <v>8</v>
      </c>
      <c r="V13" s="73"/>
      <c r="W13" s="64"/>
      <c r="X13" s="82"/>
      <c r="Y13" s="17">
        <v>5</v>
      </c>
      <c r="Z13" s="11">
        <v>0</v>
      </c>
      <c r="AA13" s="11">
        <v>0</v>
      </c>
      <c r="AB13" s="11">
        <v>0</v>
      </c>
      <c r="AC13" s="51">
        <f t="shared" si="3"/>
        <v>5</v>
      </c>
      <c r="AD13" s="17"/>
      <c r="AE13" s="11"/>
      <c r="AF13" s="49">
        <f t="shared" si="4"/>
        <v>0</v>
      </c>
      <c r="AG13" s="20"/>
      <c r="AH13" s="20"/>
      <c r="AI13" s="21"/>
    </row>
    <row r="14" spans="1:35" s="3" customFormat="1" ht="12.75">
      <c r="A14" s="97" t="s">
        <v>112</v>
      </c>
      <c r="B14" s="100" t="s">
        <v>21</v>
      </c>
      <c r="C14" s="101">
        <v>2007</v>
      </c>
      <c r="D14" s="59">
        <f t="shared" si="0"/>
        <v>34</v>
      </c>
      <c r="E14" s="17">
        <v>5</v>
      </c>
      <c r="F14" s="11">
        <v>0</v>
      </c>
      <c r="G14" s="11">
        <v>3</v>
      </c>
      <c r="H14" s="11">
        <v>0</v>
      </c>
      <c r="I14" s="43">
        <f t="shared" si="1"/>
        <v>8</v>
      </c>
      <c r="J14" s="17">
        <v>8</v>
      </c>
      <c r="K14" s="11">
        <v>2</v>
      </c>
      <c r="L14" s="43">
        <f t="shared" si="2"/>
        <v>10</v>
      </c>
      <c r="M14" s="17">
        <v>5</v>
      </c>
      <c r="N14" s="11">
        <v>5</v>
      </c>
      <c r="O14" s="11">
        <v>6</v>
      </c>
      <c r="P14" s="11">
        <v>0</v>
      </c>
      <c r="Q14" s="37">
        <f>SUM(M14:N14:O14:P14)</f>
        <v>16</v>
      </c>
      <c r="R14" s="87">
        <v>0</v>
      </c>
      <c r="S14" s="33">
        <v>0</v>
      </c>
      <c r="T14" s="76">
        <v>0</v>
      </c>
      <c r="U14" s="85">
        <f>SUM(R14:S14:T14)</f>
        <v>0</v>
      </c>
      <c r="V14" s="73"/>
      <c r="W14" s="70"/>
      <c r="X14" s="82"/>
      <c r="Y14" s="17">
        <v>0</v>
      </c>
      <c r="Z14" s="11">
        <v>0</v>
      </c>
      <c r="AA14" s="11">
        <v>0</v>
      </c>
      <c r="AB14" s="11">
        <v>0</v>
      </c>
      <c r="AC14" s="51">
        <f t="shared" si="3"/>
        <v>0</v>
      </c>
      <c r="AD14" s="17"/>
      <c r="AE14" s="11"/>
      <c r="AF14" s="49">
        <f t="shared" si="4"/>
        <v>0</v>
      </c>
      <c r="AG14" s="20"/>
      <c r="AH14" s="20"/>
      <c r="AI14" s="21"/>
    </row>
    <row r="15" spans="1:35" s="3" customFormat="1" ht="12.75">
      <c r="A15" s="97" t="s">
        <v>122</v>
      </c>
      <c r="B15" s="100" t="s">
        <v>32</v>
      </c>
      <c r="C15" s="101">
        <v>2008</v>
      </c>
      <c r="D15" s="59">
        <f t="shared" si="0"/>
        <v>32</v>
      </c>
      <c r="E15" s="17">
        <v>5</v>
      </c>
      <c r="F15" s="11">
        <v>0</v>
      </c>
      <c r="G15" s="11">
        <v>0</v>
      </c>
      <c r="H15" s="11">
        <v>0</v>
      </c>
      <c r="I15" s="43">
        <f t="shared" si="1"/>
        <v>5</v>
      </c>
      <c r="J15" s="17">
        <v>8</v>
      </c>
      <c r="K15" s="11">
        <v>0</v>
      </c>
      <c r="L15" s="43">
        <f t="shared" si="2"/>
        <v>8</v>
      </c>
      <c r="M15" s="17">
        <v>5</v>
      </c>
      <c r="N15" s="11">
        <v>4</v>
      </c>
      <c r="O15" s="11">
        <v>0</v>
      </c>
      <c r="P15" s="11">
        <v>0</v>
      </c>
      <c r="Q15" s="37">
        <f>SUM(M15:N15:O15:P15)</f>
        <v>9</v>
      </c>
      <c r="R15" s="87">
        <v>5</v>
      </c>
      <c r="S15" s="11">
        <v>0</v>
      </c>
      <c r="T15" s="68">
        <v>0</v>
      </c>
      <c r="U15" s="85">
        <f>SUM(R15:S15:T15)</f>
        <v>5</v>
      </c>
      <c r="V15" s="73"/>
      <c r="W15" s="64"/>
      <c r="X15" s="82"/>
      <c r="Y15" s="17">
        <v>5</v>
      </c>
      <c r="Z15" s="11">
        <v>0</v>
      </c>
      <c r="AA15" s="11">
        <v>0</v>
      </c>
      <c r="AB15" s="11">
        <v>0</v>
      </c>
      <c r="AC15" s="51">
        <f t="shared" si="3"/>
        <v>5</v>
      </c>
      <c r="AD15" s="17"/>
      <c r="AE15" s="11"/>
      <c r="AF15" s="49">
        <f t="shared" si="4"/>
        <v>0</v>
      </c>
      <c r="AG15" s="20"/>
      <c r="AH15" s="20"/>
      <c r="AI15" s="21"/>
    </row>
    <row r="16" spans="1:35" s="3" customFormat="1" ht="12.75">
      <c r="A16" s="97" t="s">
        <v>221</v>
      </c>
      <c r="B16" s="100" t="s">
        <v>19</v>
      </c>
      <c r="C16" s="101">
        <v>2007</v>
      </c>
      <c r="D16" s="59">
        <f t="shared" si="0"/>
        <v>30.5</v>
      </c>
      <c r="E16" s="17">
        <v>5</v>
      </c>
      <c r="F16" s="11">
        <v>1</v>
      </c>
      <c r="G16" s="11">
        <v>6</v>
      </c>
      <c r="H16" s="11">
        <v>0</v>
      </c>
      <c r="I16" s="43">
        <f t="shared" si="1"/>
        <v>12</v>
      </c>
      <c r="J16" s="17">
        <v>8</v>
      </c>
      <c r="K16" s="11">
        <v>4</v>
      </c>
      <c r="L16" s="43">
        <f t="shared" si="2"/>
        <v>12</v>
      </c>
      <c r="M16" s="17">
        <v>0</v>
      </c>
      <c r="N16" s="11">
        <v>0</v>
      </c>
      <c r="O16" s="11">
        <v>0</v>
      </c>
      <c r="P16" s="11">
        <v>0</v>
      </c>
      <c r="Q16" s="37">
        <f>SUM(M16:N16:O16:P16)</f>
        <v>0</v>
      </c>
      <c r="R16" s="87">
        <v>5</v>
      </c>
      <c r="S16" s="33">
        <v>0</v>
      </c>
      <c r="T16" s="76">
        <v>1.5</v>
      </c>
      <c r="U16" s="85">
        <f>SUM(R16:S16:T16)</f>
        <v>6.5</v>
      </c>
      <c r="V16" s="73"/>
      <c r="W16" s="70"/>
      <c r="X16" s="82"/>
      <c r="Y16" s="17">
        <v>0</v>
      </c>
      <c r="Z16" s="11">
        <v>0</v>
      </c>
      <c r="AA16" s="11">
        <v>0</v>
      </c>
      <c r="AB16" s="11">
        <v>0</v>
      </c>
      <c r="AC16" s="51">
        <f t="shared" si="3"/>
        <v>0</v>
      </c>
      <c r="AD16" s="17"/>
      <c r="AE16" s="11"/>
      <c r="AF16" s="49">
        <f t="shared" si="4"/>
        <v>0</v>
      </c>
      <c r="AG16" s="20"/>
      <c r="AH16" s="20"/>
      <c r="AI16" s="21"/>
    </row>
    <row r="17" spans="1:35" s="3" customFormat="1" ht="12.75">
      <c r="A17" s="97" t="s">
        <v>196</v>
      </c>
      <c r="B17" s="100" t="s">
        <v>15</v>
      </c>
      <c r="C17" s="101">
        <v>2007</v>
      </c>
      <c r="D17" s="59">
        <f t="shared" si="0"/>
        <v>30</v>
      </c>
      <c r="E17" s="17">
        <v>0</v>
      </c>
      <c r="F17" s="11">
        <v>0</v>
      </c>
      <c r="G17" s="11">
        <v>0</v>
      </c>
      <c r="H17" s="11">
        <v>0</v>
      </c>
      <c r="I17" s="43">
        <f t="shared" si="1"/>
        <v>0</v>
      </c>
      <c r="J17" s="17">
        <v>8</v>
      </c>
      <c r="K17" s="11">
        <v>8</v>
      </c>
      <c r="L17" s="43">
        <f t="shared" si="2"/>
        <v>16</v>
      </c>
      <c r="M17" s="17">
        <v>0</v>
      </c>
      <c r="N17" s="11">
        <v>0</v>
      </c>
      <c r="O17" s="11">
        <v>0</v>
      </c>
      <c r="P17" s="11">
        <v>0</v>
      </c>
      <c r="Q17" s="37">
        <f>SUM(M17:N17:O17:P17)</f>
        <v>0</v>
      </c>
      <c r="R17" s="87">
        <v>0</v>
      </c>
      <c r="S17" s="33">
        <v>0</v>
      </c>
      <c r="T17" s="76">
        <v>0</v>
      </c>
      <c r="U17" s="85">
        <f>SUM(R17:S17:T17)</f>
        <v>0</v>
      </c>
      <c r="V17" s="73"/>
      <c r="W17" s="70"/>
      <c r="X17" s="82"/>
      <c r="Y17" s="17">
        <v>5</v>
      </c>
      <c r="Z17" s="11">
        <v>9</v>
      </c>
      <c r="AA17" s="11">
        <v>0</v>
      </c>
      <c r="AB17" s="11">
        <v>0</v>
      </c>
      <c r="AC17" s="51">
        <f t="shared" si="3"/>
        <v>14</v>
      </c>
      <c r="AD17" s="17"/>
      <c r="AE17" s="11"/>
      <c r="AF17" s="49">
        <f t="shared" si="4"/>
        <v>0</v>
      </c>
      <c r="AG17" s="20"/>
      <c r="AH17" s="20"/>
      <c r="AI17" s="21"/>
    </row>
    <row r="18" spans="1:35" s="3" customFormat="1" ht="12.75">
      <c r="A18" s="97" t="s">
        <v>143</v>
      </c>
      <c r="B18" s="100" t="s">
        <v>28</v>
      </c>
      <c r="C18" s="101">
        <v>2008</v>
      </c>
      <c r="D18" s="59">
        <f t="shared" si="0"/>
        <v>29</v>
      </c>
      <c r="E18" s="17">
        <v>5</v>
      </c>
      <c r="F18" s="11">
        <v>0</v>
      </c>
      <c r="G18" s="11">
        <v>0</v>
      </c>
      <c r="H18" s="11">
        <v>0</v>
      </c>
      <c r="I18" s="43">
        <f t="shared" si="1"/>
        <v>5</v>
      </c>
      <c r="J18" s="17">
        <v>8</v>
      </c>
      <c r="K18" s="11">
        <v>0</v>
      </c>
      <c r="L18" s="43">
        <f t="shared" si="2"/>
        <v>8</v>
      </c>
      <c r="M18" s="17">
        <v>5</v>
      </c>
      <c r="N18" s="11">
        <v>1</v>
      </c>
      <c r="O18" s="11">
        <v>0</v>
      </c>
      <c r="P18" s="11">
        <v>0</v>
      </c>
      <c r="Q18" s="37">
        <f>SUM(M18:N18:O18:P18)</f>
        <v>6</v>
      </c>
      <c r="R18" s="87">
        <v>5</v>
      </c>
      <c r="S18" s="11">
        <v>0</v>
      </c>
      <c r="T18" s="68">
        <v>0</v>
      </c>
      <c r="U18" s="85">
        <f>SUM(R18:S18:T18)</f>
        <v>5</v>
      </c>
      <c r="V18" s="73"/>
      <c r="W18" s="70"/>
      <c r="X18" s="82"/>
      <c r="Y18" s="17">
        <v>5</v>
      </c>
      <c r="Z18" s="11">
        <v>0</v>
      </c>
      <c r="AA18" s="11">
        <v>0</v>
      </c>
      <c r="AB18" s="11">
        <v>0</v>
      </c>
      <c r="AC18" s="51">
        <f t="shared" si="3"/>
        <v>5</v>
      </c>
      <c r="AD18" s="17"/>
      <c r="AE18" s="11"/>
      <c r="AF18" s="49">
        <f t="shared" si="4"/>
        <v>0</v>
      </c>
      <c r="AG18" s="20"/>
      <c r="AH18" s="20"/>
      <c r="AI18" s="21"/>
    </row>
    <row r="19" spans="1:35" s="3" customFormat="1" ht="12.75">
      <c r="A19" s="97" t="s">
        <v>144</v>
      </c>
      <c r="B19" s="100" t="s">
        <v>25</v>
      </c>
      <c r="C19" s="101">
        <v>2010</v>
      </c>
      <c r="D19" s="59">
        <f t="shared" si="0"/>
        <v>28</v>
      </c>
      <c r="E19" s="17">
        <v>5</v>
      </c>
      <c r="F19" s="11">
        <v>0</v>
      </c>
      <c r="G19" s="11">
        <v>0</v>
      </c>
      <c r="H19" s="11">
        <v>0</v>
      </c>
      <c r="I19" s="43">
        <f t="shared" si="1"/>
        <v>5</v>
      </c>
      <c r="J19" s="17">
        <v>8</v>
      </c>
      <c r="K19" s="11">
        <v>0</v>
      </c>
      <c r="L19" s="43">
        <f t="shared" si="2"/>
        <v>8</v>
      </c>
      <c r="M19" s="17">
        <v>5</v>
      </c>
      <c r="N19" s="11">
        <v>0</v>
      </c>
      <c r="O19" s="11">
        <v>0</v>
      </c>
      <c r="P19" s="11">
        <v>0</v>
      </c>
      <c r="Q19" s="37">
        <f>SUM(M19:N19:O19:P19)</f>
        <v>5</v>
      </c>
      <c r="R19" s="87">
        <v>5</v>
      </c>
      <c r="S19" s="33">
        <v>0</v>
      </c>
      <c r="T19" s="76">
        <v>0</v>
      </c>
      <c r="U19" s="78">
        <f>SUM(R19:S19:T19)</f>
        <v>5</v>
      </c>
      <c r="V19" s="73"/>
      <c r="W19" s="70"/>
      <c r="X19" s="82"/>
      <c r="Y19" s="17">
        <v>5</v>
      </c>
      <c r="Z19" s="11">
        <v>0</v>
      </c>
      <c r="AA19" s="11">
        <v>0</v>
      </c>
      <c r="AB19" s="11">
        <v>0</v>
      </c>
      <c r="AC19" s="43">
        <f t="shared" si="3"/>
        <v>5</v>
      </c>
      <c r="AD19" s="17"/>
      <c r="AE19" s="11"/>
      <c r="AF19" s="37">
        <f t="shared" si="4"/>
        <v>0</v>
      </c>
      <c r="AG19" s="20"/>
      <c r="AH19" s="20"/>
      <c r="AI19" s="21"/>
    </row>
    <row r="20" spans="1:35" s="3" customFormat="1" ht="12.75">
      <c r="A20" s="97" t="s">
        <v>144</v>
      </c>
      <c r="B20" s="100" t="s">
        <v>35</v>
      </c>
      <c r="C20" s="101">
        <v>2009</v>
      </c>
      <c r="D20" s="59">
        <f t="shared" si="0"/>
        <v>28</v>
      </c>
      <c r="E20" s="17">
        <v>5</v>
      </c>
      <c r="F20" s="11">
        <v>0</v>
      </c>
      <c r="G20" s="11">
        <v>0</v>
      </c>
      <c r="H20" s="11">
        <v>0</v>
      </c>
      <c r="I20" s="43">
        <f t="shared" si="1"/>
        <v>5</v>
      </c>
      <c r="J20" s="17">
        <v>8</v>
      </c>
      <c r="K20" s="11">
        <v>0</v>
      </c>
      <c r="L20" s="43">
        <f t="shared" si="2"/>
        <v>8</v>
      </c>
      <c r="M20" s="17">
        <v>5</v>
      </c>
      <c r="N20" s="11">
        <v>0</v>
      </c>
      <c r="O20" s="11">
        <v>0</v>
      </c>
      <c r="P20" s="11">
        <v>0</v>
      </c>
      <c r="Q20" s="37">
        <f>SUM(M20:N20:O20:P20)</f>
        <v>5</v>
      </c>
      <c r="R20" s="87">
        <v>5</v>
      </c>
      <c r="S20" s="11">
        <v>0</v>
      </c>
      <c r="T20" s="68">
        <v>0</v>
      </c>
      <c r="U20" s="78">
        <f>SUM(R20:S20:T20)</f>
        <v>5</v>
      </c>
      <c r="V20" s="73"/>
      <c r="W20" s="64"/>
      <c r="X20" s="82"/>
      <c r="Y20" s="17">
        <v>5</v>
      </c>
      <c r="Z20" s="11">
        <v>0</v>
      </c>
      <c r="AA20" s="11">
        <v>0</v>
      </c>
      <c r="AB20" s="11">
        <v>0</v>
      </c>
      <c r="AC20" s="43">
        <f t="shared" si="3"/>
        <v>5</v>
      </c>
      <c r="AD20" s="17"/>
      <c r="AE20" s="11"/>
      <c r="AF20" s="37">
        <f t="shared" si="4"/>
        <v>0</v>
      </c>
      <c r="AG20" s="20"/>
      <c r="AH20" s="20"/>
      <c r="AI20" s="21"/>
    </row>
    <row r="21" spans="1:35" s="3" customFormat="1" ht="12.75">
      <c r="A21" s="97" t="s">
        <v>170</v>
      </c>
      <c r="B21" s="100" t="s">
        <v>99</v>
      </c>
      <c r="C21" s="101">
        <v>2007</v>
      </c>
      <c r="D21" s="59">
        <f t="shared" si="0"/>
        <v>27</v>
      </c>
      <c r="E21" s="17">
        <v>5</v>
      </c>
      <c r="F21" s="11">
        <v>11</v>
      </c>
      <c r="G21" s="11">
        <v>11</v>
      </c>
      <c r="H21" s="11">
        <v>0</v>
      </c>
      <c r="I21" s="43">
        <f t="shared" si="1"/>
        <v>27</v>
      </c>
      <c r="J21" s="17">
        <v>0</v>
      </c>
      <c r="K21" s="11">
        <v>0</v>
      </c>
      <c r="L21" s="43">
        <f t="shared" si="2"/>
        <v>0</v>
      </c>
      <c r="M21" s="17">
        <v>0</v>
      </c>
      <c r="N21" s="11">
        <v>0</v>
      </c>
      <c r="O21" s="11">
        <v>0</v>
      </c>
      <c r="P21" s="11">
        <v>0</v>
      </c>
      <c r="Q21" s="37">
        <f>SUM(M21:N21:O21:P21)</f>
        <v>0</v>
      </c>
      <c r="R21" s="87">
        <v>0</v>
      </c>
      <c r="S21" s="33">
        <v>0</v>
      </c>
      <c r="T21" s="76">
        <v>0</v>
      </c>
      <c r="U21" s="78">
        <f>SUM(R21:S21:T21)</f>
        <v>0</v>
      </c>
      <c r="V21" s="73"/>
      <c r="W21" s="64"/>
      <c r="X21" s="82"/>
      <c r="Y21" s="17">
        <v>0</v>
      </c>
      <c r="Z21" s="11">
        <v>0</v>
      </c>
      <c r="AA21" s="11">
        <v>0</v>
      </c>
      <c r="AB21" s="11">
        <v>0</v>
      </c>
      <c r="AC21" s="43">
        <f t="shared" si="3"/>
        <v>0</v>
      </c>
      <c r="AD21" s="17"/>
      <c r="AE21" s="11"/>
      <c r="AF21" s="37">
        <f t="shared" si="4"/>
        <v>0</v>
      </c>
      <c r="AG21" s="20"/>
      <c r="AH21" s="20"/>
      <c r="AI21" s="21"/>
    </row>
    <row r="22" spans="1:35" s="3" customFormat="1" ht="12.75">
      <c r="A22" s="97" t="s">
        <v>197</v>
      </c>
      <c r="B22" s="100" t="s">
        <v>20</v>
      </c>
      <c r="C22" s="101">
        <v>2007</v>
      </c>
      <c r="D22" s="59">
        <f t="shared" si="0"/>
        <v>26</v>
      </c>
      <c r="E22" s="17">
        <v>5</v>
      </c>
      <c r="F22" s="11">
        <v>0</v>
      </c>
      <c r="G22" s="11">
        <v>0</v>
      </c>
      <c r="H22" s="11">
        <v>0</v>
      </c>
      <c r="I22" s="43">
        <f t="shared" si="1"/>
        <v>5</v>
      </c>
      <c r="J22" s="17">
        <v>8</v>
      </c>
      <c r="K22" s="11">
        <v>3</v>
      </c>
      <c r="L22" s="43">
        <f t="shared" si="2"/>
        <v>11</v>
      </c>
      <c r="M22" s="17">
        <v>0</v>
      </c>
      <c r="N22" s="11">
        <v>0</v>
      </c>
      <c r="O22" s="11">
        <v>0</v>
      </c>
      <c r="P22" s="11">
        <v>0</v>
      </c>
      <c r="Q22" s="37">
        <f>SUM(M22:N22:O22:P22)</f>
        <v>0</v>
      </c>
      <c r="R22" s="87">
        <v>5</v>
      </c>
      <c r="S22" s="11">
        <v>0</v>
      </c>
      <c r="T22" s="68"/>
      <c r="U22" s="85">
        <f>SUM(R22:S22:T22)</f>
        <v>5</v>
      </c>
      <c r="V22" s="73"/>
      <c r="W22" s="70"/>
      <c r="X22" s="82"/>
      <c r="Y22" s="17">
        <v>5</v>
      </c>
      <c r="Z22" s="11">
        <v>0</v>
      </c>
      <c r="AA22" s="11">
        <v>0</v>
      </c>
      <c r="AB22" s="11">
        <v>0</v>
      </c>
      <c r="AC22" s="51">
        <f t="shared" si="3"/>
        <v>5</v>
      </c>
      <c r="AD22" s="17"/>
      <c r="AE22" s="11"/>
      <c r="AF22" s="49">
        <f t="shared" si="4"/>
        <v>0</v>
      </c>
      <c r="AG22" s="20"/>
      <c r="AH22" s="20"/>
      <c r="AI22" s="21"/>
    </row>
    <row r="23" spans="1:35" s="3" customFormat="1" ht="12.75">
      <c r="A23" s="97" t="s">
        <v>171</v>
      </c>
      <c r="B23" s="100" t="s">
        <v>22</v>
      </c>
      <c r="C23" s="101">
        <v>2007</v>
      </c>
      <c r="D23" s="59">
        <f t="shared" si="0"/>
        <v>24</v>
      </c>
      <c r="E23" s="17">
        <v>5</v>
      </c>
      <c r="F23" s="11">
        <v>1</v>
      </c>
      <c r="G23" s="11">
        <v>1</v>
      </c>
      <c r="H23" s="11">
        <v>0</v>
      </c>
      <c r="I23" s="43">
        <f t="shared" si="1"/>
        <v>7</v>
      </c>
      <c r="J23" s="17">
        <v>8</v>
      </c>
      <c r="K23" s="11">
        <v>1</v>
      </c>
      <c r="L23" s="43">
        <f t="shared" si="2"/>
        <v>9</v>
      </c>
      <c r="M23" s="17">
        <v>0</v>
      </c>
      <c r="N23" s="11">
        <v>0</v>
      </c>
      <c r="O23" s="11">
        <v>0</v>
      </c>
      <c r="P23" s="11">
        <v>0</v>
      </c>
      <c r="Q23" s="37">
        <f>SUM(M23:N23:O23:P23)</f>
        <v>0</v>
      </c>
      <c r="R23" s="87">
        <v>0</v>
      </c>
      <c r="S23" s="33">
        <v>0</v>
      </c>
      <c r="T23" s="76">
        <v>0</v>
      </c>
      <c r="U23" s="85">
        <f>SUM(R23:S23:T23)</f>
        <v>0</v>
      </c>
      <c r="V23" s="73"/>
      <c r="W23" s="70"/>
      <c r="X23" s="82"/>
      <c r="Y23" s="17">
        <v>5</v>
      </c>
      <c r="Z23" s="11">
        <v>3</v>
      </c>
      <c r="AA23" s="11">
        <v>0</v>
      </c>
      <c r="AB23" s="11">
        <v>0</v>
      </c>
      <c r="AC23" s="51">
        <f t="shared" si="3"/>
        <v>8</v>
      </c>
      <c r="AD23" s="17"/>
      <c r="AE23" s="11"/>
      <c r="AF23" s="49">
        <f t="shared" si="4"/>
        <v>0</v>
      </c>
      <c r="AG23" s="20"/>
      <c r="AH23" s="20"/>
      <c r="AI23" s="21"/>
    </row>
    <row r="24" spans="1:35" s="3" customFormat="1" ht="12.75">
      <c r="A24" s="97" t="s">
        <v>222</v>
      </c>
      <c r="B24" s="100" t="s">
        <v>37</v>
      </c>
      <c r="C24" s="101">
        <v>2010</v>
      </c>
      <c r="D24" s="59">
        <f t="shared" si="0"/>
        <v>23</v>
      </c>
      <c r="E24" s="17">
        <v>5</v>
      </c>
      <c r="F24" s="11">
        <v>0</v>
      </c>
      <c r="G24" s="11">
        <v>0</v>
      </c>
      <c r="H24" s="11">
        <v>0</v>
      </c>
      <c r="I24" s="43">
        <f t="shared" si="1"/>
        <v>5</v>
      </c>
      <c r="J24" s="17">
        <v>8</v>
      </c>
      <c r="K24" s="11">
        <v>0</v>
      </c>
      <c r="L24" s="43">
        <f t="shared" si="2"/>
        <v>8</v>
      </c>
      <c r="M24" s="17">
        <v>0</v>
      </c>
      <c r="N24" s="11">
        <v>0</v>
      </c>
      <c r="O24" s="11">
        <v>0</v>
      </c>
      <c r="P24" s="11">
        <v>0</v>
      </c>
      <c r="Q24" s="37">
        <f>SUM(M24:N24:O24:P24)</f>
        <v>0</v>
      </c>
      <c r="R24" s="87">
        <v>5</v>
      </c>
      <c r="S24" s="11">
        <v>0</v>
      </c>
      <c r="T24" s="68">
        <v>0</v>
      </c>
      <c r="U24" s="85">
        <f>SUM(R24:S24:T24)</f>
        <v>5</v>
      </c>
      <c r="V24" s="73"/>
      <c r="W24" s="64"/>
      <c r="X24" s="82"/>
      <c r="Y24" s="17">
        <v>5</v>
      </c>
      <c r="Z24" s="11">
        <v>0</v>
      </c>
      <c r="AA24" s="11">
        <v>0</v>
      </c>
      <c r="AB24" s="11">
        <v>0</v>
      </c>
      <c r="AC24" s="51">
        <f t="shared" si="3"/>
        <v>5</v>
      </c>
      <c r="AD24" s="17"/>
      <c r="AE24" s="11"/>
      <c r="AF24" s="49">
        <f t="shared" si="4"/>
        <v>0</v>
      </c>
      <c r="AG24" s="20"/>
      <c r="AH24" s="20"/>
      <c r="AI24" s="21"/>
    </row>
    <row r="25" spans="1:42" s="3" customFormat="1" ht="12.75">
      <c r="A25" s="97" t="s">
        <v>222</v>
      </c>
      <c r="B25" s="100" t="s">
        <v>34</v>
      </c>
      <c r="C25" s="101">
        <v>2008</v>
      </c>
      <c r="D25" s="59">
        <f t="shared" si="0"/>
        <v>23</v>
      </c>
      <c r="E25" s="17">
        <v>0</v>
      </c>
      <c r="F25" s="11">
        <v>0</v>
      </c>
      <c r="G25" s="11">
        <v>0</v>
      </c>
      <c r="H25" s="11">
        <v>0</v>
      </c>
      <c r="I25" s="43">
        <f t="shared" si="1"/>
        <v>0</v>
      </c>
      <c r="J25" s="17">
        <v>8</v>
      </c>
      <c r="K25" s="11">
        <v>0</v>
      </c>
      <c r="L25" s="43">
        <f t="shared" si="2"/>
        <v>8</v>
      </c>
      <c r="M25" s="17">
        <v>5</v>
      </c>
      <c r="N25" s="11">
        <v>0</v>
      </c>
      <c r="O25" s="11">
        <v>0</v>
      </c>
      <c r="P25" s="11">
        <v>0</v>
      </c>
      <c r="Q25" s="37">
        <f>SUM(M25:N25:O25:P25)</f>
        <v>5</v>
      </c>
      <c r="R25" s="87">
        <v>5</v>
      </c>
      <c r="S25" s="11">
        <v>0</v>
      </c>
      <c r="T25" s="68">
        <v>0</v>
      </c>
      <c r="U25" s="78">
        <f>SUM(R25:S25:T25)</f>
        <v>5</v>
      </c>
      <c r="V25" s="73"/>
      <c r="W25" s="70"/>
      <c r="X25" s="82"/>
      <c r="Y25" s="17">
        <v>5</v>
      </c>
      <c r="Z25" s="11">
        <v>0</v>
      </c>
      <c r="AA25" s="11">
        <v>0</v>
      </c>
      <c r="AB25" s="11">
        <v>0</v>
      </c>
      <c r="AC25" s="43">
        <f t="shared" si="3"/>
        <v>5</v>
      </c>
      <c r="AD25" s="17"/>
      <c r="AE25" s="11"/>
      <c r="AF25" s="37">
        <f t="shared" si="4"/>
        <v>0</v>
      </c>
      <c r="AG25" s="20"/>
      <c r="AH25" s="20"/>
      <c r="AI25" s="21"/>
      <c r="AL25" s="107"/>
      <c r="AM25" s="107"/>
      <c r="AN25" s="107"/>
      <c r="AO25" s="107"/>
      <c r="AP25" s="107"/>
    </row>
    <row r="26" spans="1:35" s="3" customFormat="1" ht="12.75">
      <c r="A26" s="97" t="s">
        <v>126</v>
      </c>
      <c r="B26" s="100" t="s">
        <v>38</v>
      </c>
      <c r="C26" s="101">
        <v>2007</v>
      </c>
      <c r="D26" s="59">
        <f t="shared" si="0"/>
        <v>21</v>
      </c>
      <c r="E26" s="17">
        <v>0</v>
      </c>
      <c r="F26" s="11">
        <v>0</v>
      </c>
      <c r="G26" s="11">
        <v>0</v>
      </c>
      <c r="H26" s="11">
        <v>0</v>
      </c>
      <c r="I26" s="43">
        <f t="shared" si="1"/>
        <v>0</v>
      </c>
      <c r="J26" s="17">
        <v>8</v>
      </c>
      <c r="K26" s="11">
        <v>0</v>
      </c>
      <c r="L26" s="43">
        <f t="shared" si="2"/>
        <v>8</v>
      </c>
      <c r="M26" s="17">
        <v>5</v>
      </c>
      <c r="N26" s="11">
        <v>3</v>
      </c>
      <c r="O26" s="11"/>
      <c r="P26" s="11">
        <v>0</v>
      </c>
      <c r="Q26" s="37">
        <f>SUM(M26:N26:O26:P26)</f>
        <v>8</v>
      </c>
      <c r="R26" s="87">
        <v>0</v>
      </c>
      <c r="S26" s="33">
        <v>0</v>
      </c>
      <c r="T26" s="76">
        <v>0</v>
      </c>
      <c r="U26" s="85">
        <f>SUM(R26:S26:T26)</f>
        <v>0</v>
      </c>
      <c r="V26" s="73"/>
      <c r="W26" s="64"/>
      <c r="X26" s="82"/>
      <c r="Y26" s="17">
        <v>5</v>
      </c>
      <c r="Z26" s="11">
        <v>0</v>
      </c>
      <c r="AA26" s="11">
        <v>0</v>
      </c>
      <c r="AB26" s="11">
        <v>0</v>
      </c>
      <c r="AC26" s="51">
        <f t="shared" si="3"/>
        <v>5</v>
      </c>
      <c r="AD26" s="17"/>
      <c r="AE26" s="11"/>
      <c r="AF26" s="49">
        <f t="shared" si="4"/>
        <v>0</v>
      </c>
      <c r="AG26" s="20"/>
      <c r="AH26" s="20"/>
      <c r="AI26" s="21"/>
    </row>
    <row r="27" spans="1:35" s="3" customFormat="1" ht="12.75">
      <c r="A27" s="97" t="s">
        <v>147</v>
      </c>
      <c r="B27" s="100" t="s">
        <v>154</v>
      </c>
      <c r="C27" s="101">
        <v>2008</v>
      </c>
      <c r="D27" s="59">
        <f t="shared" si="0"/>
        <v>19.5</v>
      </c>
      <c r="E27" s="17">
        <v>0</v>
      </c>
      <c r="F27" s="11">
        <v>0</v>
      </c>
      <c r="G27" s="11">
        <v>0</v>
      </c>
      <c r="H27" s="11">
        <v>0</v>
      </c>
      <c r="I27" s="43">
        <f t="shared" si="1"/>
        <v>0</v>
      </c>
      <c r="J27" s="17">
        <v>0</v>
      </c>
      <c r="K27" s="11">
        <v>0</v>
      </c>
      <c r="L27" s="43">
        <f t="shared" si="2"/>
        <v>0</v>
      </c>
      <c r="M27" s="17">
        <v>0</v>
      </c>
      <c r="N27" s="11">
        <v>0</v>
      </c>
      <c r="O27" s="11">
        <v>0</v>
      </c>
      <c r="P27" s="11">
        <v>0</v>
      </c>
      <c r="Q27" s="37">
        <f>SUM(M27:N27:O27:P27)</f>
        <v>0</v>
      </c>
      <c r="R27" s="87">
        <v>5</v>
      </c>
      <c r="S27" s="11">
        <v>5</v>
      </c>
      <c r="T27" s="68">
        <v>4.5</v>
      </c>
      <c r="U27" s="85">
        <f>SUM(R27:S27:T27)</f>
        <v>14.5</v>
      </c>
      <c r="V27" s="73"/>
      <c r="W27" s="64"/>
      <c r="X27" s="82"/>
      <c r="Y27" s="17">
        <v>5</v>
      </c>
      <c r="Z27" s="11">
        <v>0</v>
      </c>
      <c r="AA27" s="11">
        <v>0</v>
      </c>
      <c r="AB27" s="11">
        <v>0</v>
      </c>
      <c r="AC27" s="51">
        <f t="shared" si="3"/>
        <v>5</v>
      </c>
      <c r="AD27" s="17"/>
      <c r="AE27" s="11"/>
      <c r="AF27" s="49">
        <f t="shared" si="4"/>
        <v>0</v>
      </c>
      <c r="AG27" s="20"/>
      <c r="AH27" s="20"/>
      <c r="AI27" s="21"/>
    </row>
    <row r="28" spans="1:35" s="3" customFormat="1" ht="12.75">
      <c r="A28" s="97" t="s">
        <v>223</v>
      </c>
      <c r="B28" s="100" t="s">
        <v>30</v>
      </c>
      <c r="C28" s="101">
        <v>2008</v>
      </c>
      <c r="D28" s="59">
        <f t="shared" si="0"/>
        <v>18</v>
      </c>
      <c r="E28" s="17">
        <v>5</v>
      </c>
      <c r="F28" s="11">
        <v>0</v>
      </c>
      <c r="G28" s="11">
        <v>0</v>
      </c>
      <c r="H28" s="11">
        <v>0</v>
      </c>
      <c r="I28" s="43">
        <f t="shared" si="1"/>
        <v>5</v>
      </c>
      <c r="J28" s="17">
        <v>8</v>
      </c>
      <c r="K28" s="11">
        <v>0</v>
      </c>
      <c r="L28" s="43">
        <f t="shared" si="2"/>
        <v>8</v>
      </c>
      <c r="M28" s="17">
        <v>0</v>
      </c>
      <c r="N28" s="11">
        <v>0</v>
      </c>
      <c r="O28" s="11">
        <v>0</v>
      </c>
      <c r="P28" s="11">
        <v>0</v>
      </c>
      <c r="Q28" s="37">
        <f>SUM(M28:N28:O28:P28)</f>
        <v>0</v>
      </c>
      <c r="R28" s="87">
        <v>5</v>
      </c>
      <c r="S28" s="33">
        <v>0</v>
      </c>
      <c r="T28" s="76">
        <v>0</v>
      </c>
      <c r="U28" s="85">
        <f>SUM(R28:S28:T28)</f>
        <v>5</v>
      </c>
      <c r="V28" s="73"/>
      <c r="W28" s="64"/>
      <c r="X28" s="82"/>
      <c r="Y28" s="17">
        <v>0</v>
      </c>
      <c r="Z28" s="11">
        <v>0</v>
      </c>
      <c r="AA28" s="11">
        <v>0</v>
      </c>
      <c r="AB28" s="11">
        <v>0</v>
      </c>
      <c r="AC28" s="51">
        <f t="shared" si="3"/>
        <v>0</v>
      </c>
      <c r="AD28" s="17"/>
      <c r="AE28" s="11"/>
      <c r="AF28" s="49">
        <f t="shared" si="4"/>
        <v>0</v>
      </c>
      <c r="AG28" s="20"/>
      <c r="AH28" s="20"/>
      <c r="AI28" s="21"/>
    </row>
    <row r="29" spans="1:35" s="3" customFormat="1" ht="12.75">
      <c r="A29" s="97" t="s">
        <v>223</v>
      </c>
      <c r="B29" s="100" t="s">
        <v>29</v>
      </c>
      <c r="C29" s="101">
        <v>25008</v>
      </c>
      <c r="D29" s="59">
        <f t="shared" si="0"/>
        <v>18</v>
      </c>
      <c r="E29" s="17">
        <v>0</v>
      </c>
      <c r="F29" s="11">
        <v>0</v>
      </c>
      <c r="G29" s="11">
        <v>0</v>
      </c>
      <c r="H29" s="11">
        <v>0</v>
      </c>
      <c r="I29" s="43">
        <f t="shared" si="1"/>
        <v>0</v>
      </c>
      <c r="J29" s="17">
        <v>8</v>
      </c>
      <c r="K29" s="11">
        <v>0</v>
      </c>
      <c r="L29" s="43">
        <f t="shared" si="2"/>
        <v>8</v>
      </c>
      <c r="M29" s="17">
        <v>0</v>
      </c>
      <c r="N29" s="11">
        <v>0</v>
      </c>
      <c r="O29" s="11">
        <v>0</v>
      </c>
      <c r="P29" s="11">
        <v>0</v>
      </c>
      <c r="Q29" s="37">
        <f>SUM(M29:N29:O29:P29)</f>
        <v>0</v>
      </c>
      <c r="R29" s="87">
        <v>5</v>
      </c>
      <c r="S29" s="11">
        <v>0</v>
      </c>
      <c r="T29" s="68">
        <v>0</v>
      </c>
      <c r="U29" s="85">
        <f>SUM(R29:S29:T29)</f>
        <v>5</v>
      </c>
      <c r="V29" s="73"/>
      <c r="W29" s="70"/>
      <c r="X29" s="82"/>
      <c r="Y29" s="17">
        <v>5</v>
      </c>
      <c r="Z29" s="11">
        <v>0</v>
      </c>
      <c r="AA29" s="11">
        <v>0</v>
      </c>
      <c r="AB29" s="11">
        <v>0</v>
      </c>
      <c r="AC29" s="51">
        <f t="shared" si="3"/>
        <v>5</v>
      </c>
      <c r="AD29" s="17"/>
      <c r="AE29" s="11"/>
      <c r="AF29" s="49">
        <f t="shared" si="4"/>
        <v>0</v>
      </c>
      <c r="AG29" s="20"/>
      <c r="AH29" s="20"/>
      <c r="AI29" s="21"/>
    </row>
    <row r="30" spans="1:35" s="3" customFormat="1" ht="12.75">
      <c r="A30" s="97" t="s">
        <v>223</v>
      </c>
      <c r="B30" s="100" t="s">
        <v>209</v>
      </c>
      <c r="C30" s="101">
        <v>2008</v>
      </c>
      <c r="D30" s="59">
        <f t="shared" si="0"/>
        <v>18</v>
      </c>
      <c r="E30" s="17">
        <v>0</v>
      </c>
      <c r="F30" s="11">
        <v>0</v>
      </c>
      <c r="G30" s="11">
        <v>0</v>
      </c>
      <c r="H30" s="11">
        <v>0</v>
      </c>
      <c r="I30" s="43">
        <f t="shared" si="1"/>
        <v>0</v>
      </c>
      <c r="J30" s="17">
        <v>0</v>
      </c>
      <c r="K30" s="11">
        <v>0</v>
      </c>
      <c r="L30" s="43">
        <f t="shared" si="2"/>
        <v>0</v>
      </c>
      <c r="M30" s="17">
        <v>0</v>
      </c>
      <c r="N30" s="11">
        <v>0</v>
      </c>
      <c r="O30" s="11">
        <v>0</v>
      </c>
      <c r="P30" s="11">
        <v>0</v>
      </c>
      <c r="Q30" s="37">
        <f>SUM(M30:N30:O30:P30)</f>
        <v>0</v>
      </c>
      <c r="R30" s="87">
        <v>5</v>
      </c>
      <c r="S30" s="11">
        <v>8</v>
      </c>
      <c r="T30" s="68">
        <v>0</v>
      </c>
      <c r="U30" s="85">
        <f>SUM(R30:S30:T30)</f>
        <v>13</v>
      </c>
      <c r="V30" s="73"/>
      <c r="W30" s="64"/>
      <c r="X30" s="82"/>
      <c r="Y30" s="17">
        <v>5</v>
      </c>
      <c r="Z30" s="11">
        <v>0</v>
      </c>
      <c r="AA30" s="11">
        <v>0</v>
      </c>
      <c r="AB30" s="11">
        <v>0</v>
      </c>
      <c r="AC30" s="51">
        <f t="shared" si="3"/>
        <v>5</v>
      </c>
      <c r="AD30" s="17"/>
      <c r="AE30" s="11"/>
      <c r="AF30" s="49">
        <f t="shared" si="4"/>
        <v>0</v>
      </c>
      <c r="AG30" s="20"/>
      <c r="AH30" s="20"/>
      <c r="AI30" s="21"/>
    </row>
    <row r="31" spans="1:35" s="3" customFormat="1" ht="12.75">
      <c r="A31" s="97" t="s">
        <v>182</v>
      </c>
      <c r="B31" s="100" t="s">
        <v>153</v>
      </c>
      <c r="C31" s="101">
        <v>2007</v>
      </c>
      <c r="D31" s="59">
        <f t="shared" si="0"/>
        <v>17</v>
      </c>
      <c r="E31" s="17">
        <v>0</v>
      </c>
      <c r="F31" s="11">
        <v>0</v>
      </c>
      <c r="G31" s="11">
        <v>0</v>
      </c>
      <c r="H31" s="11">
        <v>0</v>
      </c>
      <c r="I31" s="43">
        <f t="shared" si="1"/>
        <v>0</v>
      </c>
      <c r="J31" s="17">
        <v>0</v>
      </c>
      <c r="K31" s="11">
        <v>0</v>
      </c>
      <c r="L31" s="43">
        <f t="shared" si="2"/>
        <v>0</v>
      </c>
      <c r="M31" s="17">
        <v>0</v>
      </c>
      <c r="N31" s="11">
        <v>0</v>
      </c>
      <c r="O31" s="11">
        <v>0</v>
      </c>
      <c r="P31" s="11">
        <v>0</v>
      </c>
      <c r="Q31" s="37">
        <f>SUM(M31:N31:O31:P31)</f>
        <v>0</v>
      </c>
      <c r="R31" s="87">
        <v>5</v>
      </c>
      <c r="S31" s="11">
        <v>7</v>
      </c>
      <c r="T31" s="68">
        <v>0</v>
      </c>
      <c r="U31" s="85">
        <f>SUM(R31:S31:T31)</f>
        <v>12</v>
      </c>
      <c r="V31" s="73"/>
      <c r="W31" s="64"/>
      <c r="X31" s="82"/>
      <c r="Y31" s="17">
        <v>5</v>
      </c>
      <c r="Z31" s="11">
        <v>0</v>
      </c>
      <c r="AA31" s="11">
        <v>0</v>
      </c>
      <c r="AB31" s="11">
        <v>0</v>
      </c>
      <c r="AC31" s="51">
        <f t="shared" si="3"/>
        <v>5</v>
      </c>
      <c r="AD31" s="17"/>
      <c r="AE31" s="11"/>
      <c r="AF31" s="49">
        <f t="shared" si="4"/>
        <v>0</v>
      </c>
      <c r="AG31" s="20"/>
      <c r="AH31" s="20"/>
      <c r="AI31" s="21"/>
    </row>
    <row r="32" spans="1:35" s="3" customFormat="1" ht="12.75">
      <c r="A32" s="97" t="s">
        <v>199</v>
      </c>
      <c r="B32" s="100" t="s">
        <v>110</v>
      </c>
      <c r="C32" s="101">
        <v>2009</v>
      </c>
      <c r="D32" s="59">
        <f t="shared" si="0"/>
        <v>15</v>
      </c>
      <c r="E32" s="17">
        <v>5</v>
      </c>
      <c r="F32" s="11">
        <v>0</v>
      </c>
      <c r="G32" s="11">
        <v>0</v>
      </c>
      <c r="H32" s="11">
        <v>0</v>
      </c>
      <c r="I32" s="43">
        <f t="shared" si="1"/>
        <v>5</v>
      </c>
      <c r="J32" s="17">
        <v>0</v>
      </c>
      <c r="K32" s="11">
        <v>0</v>
      </c>
      <c r="L32" s="43">
        <f t="shared" si="2"/>
        <v>0</v>
      </c>
      <c r="M32" s="17">
        <v>0</v>
      </c>
      <c r="N32" s="11">
        <v>0</v>
      </c>
      <c r="O32" s="11">
        <v>0</v>
      </c>
      <c r="P32" s="11">
        <v>0</v>
      </c>
      <c r="Q32" s="37">
        <f>SUM(M32:N32:O32:P32)</f>
        <v>0</v>
      </c>
      <c r="R32" s="87">
        <v>5</v>
      </c>
      <c r="S32" s="11">
        <v>0</v>
      </c>
      <c r="T32" s="68">
        <v>0</v>
      </c>
      <c r="U32" s="85">
        <f>SUM(R32:S32:T32)</f>
        <v>5</v>
      </c>
      <c r="V32" s="73"/>
      <c r="W32" s="70"/>
      <c r="X32" s="82"/>
      <c r="Y32" s="17">
        <v>5</v>
      </c>
      <c r="Z32" s="11">
        <v>0</v>
      </c>
      <c r="AA32" s="11">
        <v>0</v>
      </c>
      <c r="AB32" s="11">
        <v>0</v>
      </c>
      <c r="AC32" s="51">
        <f t="shared" si="3"/>
        <v>5</v>
      </c>
      <c r="AD32" s="17"/>
      <c r="AE32" s="11"/>
      <c r="AF32" s="49">
        <f t="shared" si="4"/>
        <v>0</v>
      </c>
      <c r="AG32" s="20"/>
      <c r="AH32" s="20"/>
      <c r="AI32" s="21"/>
    </row>
    <row r="33" spans="1:35" s="3" customFormat="1" ht="12.75">
      <c r="A33" s="97" t="s">
        <v>172</v>
      </c>
      <c r="B33" s="100" t="s">
        <v>26</v>
      </c>
      <c r="C33" s="101">
        <v>2007</v>
      </c>
      <c r="D33" s="59">
        <f t="shared" si="0"/>
        <v>14</v>
      </c>
      <c r="E33" s="17">
        <v>5</v>
      </c>
      <c r="F33" s="11">
        <v>1</v>
      </c>
      <c r="G33" s="11">
        <v>0</v>
      </c>
      <c r="H33" s="11">
        <v>0</v>
      </c>
      <c r="I33" s="43">
        <f t="shared" si="1"/>
        <v>6</v>
      </c>
      <c r="J33" s="17">
        <v>8</v>
      </c>
      <c r="K33" s="11">
        <v>0</v>
      </c>
      <c r="L33" s="43">
        <f t="shared" si="2"/>
        <v>8</v>
      </c>
      <c r="M33" s="17">
        <v>0</v>
      </c>
      <c r="N33" s="11">
        <v>0</v>
      </c>
      <c r="O33" s="11">
        <v>0</v>
      </c>
      <c r="P33" s="11">
        <v>0</v>
      </c>
      <c r="Q33" s="37">
        <f>SUM(M33:N33:O33:P33)</f>
        <v>0</v>
      </c>
      <c r="R33" s="87">
        <v>0</v>
      </c>
      <c r="S33" s="33">
        <v>0</v>
      </c>
      <c r="T33" s="76">
        <v>0</v>
      </c>
      <c r="U33" s="106">
        <f>SUM(R33:S33:T33)</f>
        <v>0</v>
      </c>
      <c r="V33" s="74"/>
      <c r="W33" s="70"/>
      <c r="X33" s="82"/>
      <c r="Y33" s="17">
        <v>0</v>
      </c>
      <c r="Z33" s="11">
        <v>0</v>
      </c>
      <c r="AA33" s="11">
        <v>0</v>
      </c>
      <c r="AB33" s="11">
        <v>0</v>
      </c>
      <c r="AC33" s="43">
        <f t="shared" si="3"/>
        <v>0</v>
      </c>
      <c r="AD33" s="17"/>
      <c r="AE33" s="11"/>
      <c r="AF33" s="37">
        <f t="shared" si="4"/>
        <v>0</v>
      </c>
      <c r="AG33" s="20"/>
      <c r="AH33" s="20"/>
      <c r="AI33" s="21"/>
    </row>
    <row r="34" spans="1:35" s="3" customFormat="1" ht="12.75">
      <c r="A34" s="97" t="s">
        <v>172</v>
      </c>
      <c r="B34" s="100" t="s">
        <v>103</v>
      </c>
      <c r="C34" s="101">
        <v>2007</v>
      </c>
      <c r="D34" s="59">
        <f t="shared" si="0"/>
        <v>14</v>
      </c>
      <c r="E34" s="17">
        <v>5</v>
      </c>
      <c r="F34" s="11">
        <v>0</v>
      </c>
      <c r="G34" s="11">
        <v>0</v>
      </c>
      <c r="H34" s="11">
        <v>0</v>
      </c>
      <c r="I34" s="43">
        <f t="shared" si="1"/>
        <v>5</v>
      </c>
      <c r="J34" s="17">
        <v>0</v>
      </c>
      <c r="K34" s="11">
        <v>0</v>
      </c>
      <c r="L34" s="43">
        <f t="shared" si="2"/>
        <v>0</v>
      </c>
      <c r="M34" s="17">
        <v>5</v>
      </c>
      <c r="N34" s="11">
        <v>2</v>
      </c>
      <c r="O34" s="11">
        <v>2</v>
      </c>
      <c r="P34" s="11">
        <v>0</v>
      </c>
      <c r="Q34" s="37">
        <f>SUM(M34:N34:O34:P34)</f>
        <v>9</v>
      </c>
      <c r="R34" s="87">
        <v>0</v>
      </c>
      <c r="S34" s="33">
        <v>0</v>
      </c>
      <c r="T34" s="76">
        <v>0</v>
      </c>
      <c r="U34" s="85">
        <f>SUM(R34:S34:T34)</f>
        <v>0</v>
      </c>
      <c r="V34" s="73"/>
      <c r="W34" s="64"/>
      <c r="X34" s="82"/>
      <c r="Y34" s="17">
        <v>0</v>
      </c>
      <c r="Z34" s="11">
        <v>0</v>
      </c>
      <c r="AA34" s="11">
        <v>0</v>
      </c>
      <c r="AB34" s="11">
        <v>0</v>
      </c>
      <c r="AC34" s="51">
        <f t="shared" si="3"/>
        <v>0</v>
      </c>
      <c r="AD34" s="17"/>
      <c r="AE34" s="11"/>
      <c r="AF34" s="49">
        <f t="shared" si="4"/>
        <v>0</v>
      </c>
      <c r="AG34" s="20"/>
      <c r="AH34" s="20"/>
      <c r="AI34" s="21"/>
    </row>
    <row r="35" spans="1:35" s="3" customFormat="1" ht="12.75">
      <c r="A35" s="97" t="s">
        <v>172</v>
      </c>
      <c r="B35" s="100" t="s">
        <v>102</v>
      </c>
      <c r="C35" s="101">
        <v>2007</v>
      </c>
      <c r="D35" s="59">
        <f t="shared" si="0"/>
        <v>14</v>
      </c>
      <c r="E35" s="17">
        <v>5</v>
      </c>
      <c r="F35" s="11">
        <v>3</v>
      </c>
      <c r="G35" s="11">
        <v>1</v>
      </c>
      <c r="H35" s="11">
        <v>0</v>
      </c>
      <c r="I35" s="43">
        <f t="shared" si="1"/>
        <v>9</v>
      </c>
      <c r="J35" s="17">
        <v>0</v>
      </c>
      <c r="K35" s="11">
        <v>0</v>
      </c>
      <c r="L35" s="43">
        <f t="shared" si="2"/>
        <v>0</v>
      </c>
      <c r="M35" s="17">
        <v>0</v>
      </c>
      <c r="N35" s="11">
        <v>0</v>
      </c>
      <c r="O35" s="11">
        <v>0</v>
      </c>
      <c r="P35" s="11">
        <v>0</v>
      </c>
      <c r="Q35" s="37">
        <f>SUM(M35:N35:O35:P35)</f>
        <v>0</v>
      </c>
      <c r="R35" s="87">
        <v>5</v>
      </c>
      <c r="S35" s="11">
        <v>0</v>
      </c>
      <c r="T35" s="68">
        <v>0</v>
      </c>
      <c r="U35" s="85">
        <f>SUM(R35:S35:T35)</f>
        <v>5</v>
      </c>
      <c r="V35" s="73"/>
      <c r="W35" s="64"/>
      <c r="X35" s="82"/>
      <c r="Y35" s="17">
        <v>0</v>
      </c>
      <c r="Z35" s="11">
        <v>0</v>
      </c>
      <c r="AA35" s="11">
        <v>0</v>
      </c>
      <c r="AB35" s="11">
        <v>0</v>
      </c>
      <c r="AC35" s="51">
        <f t="shared" si="3"/>
        <v>0</v>
      </c>
      <c r="AD35" s="17"/>
      <c r="AE35" s="11"/>
      <c r="AF35" s="49">
        <f t="shared" si="4"/>
        <v>0</v>
      </c>
      <c r="AG35" s="20"/>
      <c r="AH35" s="20"/>
      <c r="AI35" s="21"/>
    </row>
    <row r="36" spans="1:35" s="3" customFormat="1" ht="12.75">
      <c r="A36" s="97" t="s">
        <v>224</v>
      </c>
      <c r="B36" s="100" t="s">
        <v>33</v>
      </c>
      <c r="C36" s="101">
        <v>2008</v>
      </c>
      <c r="D36" s="59">
        <f aca="true" t="shared" si="5" ref="D36:D67">SUM(I36,Q36,L36,U36,AF36,AC36)</f>
        <v>13</v>
      </c>
      <c r="E36" s="17">
        <v>0</v>
      </c>
      <c r="F36" s="11">
        <v>0</v>
      </c>
      <c r="G36" s="11">
        <v>0</v>
      </c>
      <c r="H36" s="11">
        <v>0</v>
      </c>
      <c r="I36" s="43">
        <f aca="true" t="shared" si="6" ref="I36:I67">SUM(E36:H36)</f>
        <v>0</v>
      </c>
      <c r="J36" s="17">
        <v>8</v>
      </c>
      <c r="K36" s="11">
        <v>0</v>
      </c>
      <c r="L36" s="43">
        <f aca="true" t="shared" si="7" ref="L36:L67">SUM(J36:K36)</f>
        <v>8</v>
      </c>
      <c r="M36" s="17">
        <v>5</v>
      </c>
      <c r="N36" s="11">
        <v>0</v>
      </c>
      <c r="O36" s="11">
        <v>0</v>
      </c>
      <c r="P36" s="11">
        <v>0</v>
      </c>
      <c r="Q36" s="37">
        <f>SUM(M36:N36:O36:P36)</f>
        <v>5</v>
      </c>
      <c r="R36" s="87">
        <v>0</v>
      </c>
      <c r="S36" s="33">
        <v>0</v>
      </c>
      <c r="T36" s="76">
        <v>0</v>
      </c>
      <c r="U36" s="85">
        <f>SUM(R36:S36:T36)</f>
        <v>0</v>
      </c>
      <c r="V36" s="73"/>
      <c r="W36" s="64"/>
      <c r="X36" s="82"/>
      <c r="Y36" s="17">
        <v>0</v>
      </c>
      <c r="Z36" s="11">
        <v>0</v>
      </c>
      <c r="AA36" s="11">
        <v>0</v>
      </c>
      <c r="AB36" s="11">
        <v>0</v>
      </c>
      <c r="AC36" s="51">
        <f aca="true" t="shared" si="8" ref="AC36:AC67">SUM(Y36:AB36)</f>
        <v>0</v>
      </c>
      <c r="AD36" s="17"/>
      <c r="AE36" s="11"/>
      <c r="AF36" s="49">
        <f aca="true" t="shared" si="9" ref="AF36:AF67">SUM(AD36:AE36)</f>
        <v>0</v>
      </c>
      <c r="AG36" s="20"/>
      <c r="AH36" s="20"/>
      <c r="AI36" s="21"/>
    </row>
    <row r="37" spans="1:35" s="3" customFormat="1" ht="12.75">
      <c r="A37" s="97" t="s">
        <v>224</v>
      </c>
      <c r="B37" s="100" t="s">
        <v>24</v>
      </c>
      <c r="C37" s="101">
        <v>2007</v>
      </c>
      <c r="D37" s="59">
        <f t="shared" si="5"/>
        <v>13</v>
      </c>
      <c r="E37" s="17">
        <v>0</v>
      </c>
      <c r="F37" s="11">
        <v>0</v>
      </c>
      <c r="G37" s="11">
        <v>0</v>
      </c>
      <c r="H37" s="11">
        <v>0</v>
      </c>
      <c r="I37" s="43">
        <f t="shared" si="6"/>
        <v>0</v>
      </c>
      <c r="J37" s="17">
        <v>8</v>
      </c>
      <c r="K37" s="11">
        <v>0</v>
      </c>
      <c r="L37" s="43">
        <f t="shared" si="7"/>
        <v>8</v>
      </c>
      <c r="M37" s="17">
        <v>0</v>
      </c>
      <c r="N37" s="11">
        <v>0</v>
      </c>
      <c r="O37" s="11">
        <v>0</v>
      </c>
      <c r="P37" s="11">
        <v>0</v>
      </c>
      <c r="Q37" s="37">
        <f>SUM(M37:N37:O37:P37)</f>
        <v>0</v>
      </c>
      <c r="R37" s="87">
        <v>0</v>
      </c>
      <c r="S37" s="33">
        <v>0</v>
      </c>
      <c r="T37" s="76">
        <v>0</v>
      </c>
      <c r="U37" s="78">
        <f>SUM(R37:S37:T37)</f>
        <v>0</v>
      </c>
      <c r="V37" s="73"/>
      <c r="W37" s="64"/>
      <c r="X37" s="82"/>
      <c r="Y37" s="17">
        <v>5</v>
      </c>
      <c r="Z37" s="11">
        <v>0</v>
      </c>
      <c r="AA37" s="11">
        <v>0</v>
      </c>
      <c r="AB37" s="11">
        <v>0</v>
      </c>
      <c r="AC37" s="43">
        <f t="shared" si="8"/>
        <v>5</v>
      </c>
      <c r="AD37" s="17"/>
      <c r="AE37" s="11"/>
      <c r="AF37" s="37">
        <f t="shared" si="9"/>
        <v>0</v>
      </c>
      <c r="AG37" s="20"/>
      <c r="AH37" s="20"/>
      <c r="AI37" s="21"/>
    </row>
    <row r="38" spans="1:32" s="3" customFormat="1" ht="12.75">
      <c r="A38" s="97" t="s">
        <v>224</v>
      </c>
      <c r="B38" s="100" t="s">
        <v>36</v>
      </c>
      <c r="C38" s="101">
        <v>2008</v>
      </c>
      <c r="D38" s="59">
        <f t="shared" si="5"/>
        <v>13</v>
      </c>
      <c r="E38" s="17">
        <v>0</v>
      </c>
      <c r="F38" s="11">
        <v>0</v>
      </c>
      <c r="G38" s="11">
        <v>0</v>
      </c>
      <c r="H38" s="11">
        <v>0</v>
      </c>
      <c r="I38" s="43">
        <f t="shared" si="6"/>
        <v>0</v>
      </c>
      <c r="J38" s="17">
        <v>8</v>
      </c>
      <c r="K38" s="11">
        <v>0</v>
      </c>
      <c r="L38" s="43">
        <f t="shared" si="7"/>
        <v>8</v>
      </c>
      <c r="M38" s="17">
        <v>0</v>
      </c>
      <c r="N38" s="11">
        <v>0</v>
      </c>
      <c r="O38" s="11">
        <v>0</v>
      </c>
      <c r="P38" s="11">
        <v>0</v>
      </c>
      <c r="Q38" s="37">
        <f>SUM(M38:N38:O38:P38)</f>
        <v>0</v>
      </c>
      <c r="R38" s="87">
        <v>0</v>
      </c>
      <c r="S38" s="33">
        <v>0</v>
      </c>
      <c r="T38" s="76">
        <v>0</v>
      </c>
      <c r="U38" s="85">
        <f>SUM(R38:S38:T38)</f>
        <v>0</v>
      </c>
      <c r="V38" s="73"/>
      <c r="W38" s="70"/>
      <c r="X38" s="82"/>
      <c r="Y38" s="17">
        <v>5</v>
      </c>
      <c r="Z38" s="11">
        <v>0</v>
      </c>
      <c r="AA38" s="11">
        <v>0</v>
      </c>
      <c r="AB38" s="11">
        <v>0</v>
      </c>
      <c r="AC38" s="43">
        <f t="shared" si="8"/>
        <v>5</v>
      </c>
      <c r="AD38" s="17"/>
      <c r="AE38" s="11"/>
      <c r="AF38" s="37">
        <f t="shared" si="9"/>
        <v>0</v>
      </c>
    </row>
    <row r="39" spans="1:32" s="3" customFormat="1" ht="12.75">
      <c r="A39" s="59" t="s">
        <v>225</v>
      </c>
      <c r="B39" s="100" t="s">
        <v>204</v>
      </c>
      <c r="C39" s="101">
        <v>2007</v>
      </c>
      <c r="D39" s="59">
        <f t="shared" si="5"/>
        <v>12</v>
      </c>
      <c r="E39" s="17">
        <v>0</v>
      </c>
      <c r="F39" s="11">
        <v>0</v>
      </c>
      <c r="G39" s="11">
        <v>0</v>
      </c>
      <c r="H39" s="11">
        <v>0</v>
      </c>
      <c r="I39" s="43">
        <f t="shared" si="6"/>
        <v>0</v>
      </c>
      <c r="J39" s="17">
        <v>0</v>
      </c>
      <c r="K39" s="11">
        <v>0</v>
      </c>
      <c r="L39" s="43">
        <f t="shared" si="7"/>
        <v>0</v>
      </c>
      <c r="M39" s="17">
        <v>0</v>
      </c>
      <c r="N39" s="11">
        <v>0</v>
      </c>
      <c r="O39" s="11">
        <v>0</v>
      </c>
      <c r="P39" s="11">
        <v>0</v>
      </c>
      <c r="Q39" s="37">
        <f>SUM(M39:N39:O39:P39)</f>
        <v>0</v>
      </c>
      <c r="R39" s="87">
        <v>0</v>
      </c>
      <c r="S39" s="33">
        <v>0</v>
      </c>
      <c r="T39" s="76">
        <v>0</v>
      </c>
      <c r="U39" s="78">
        <f>SUM(R39:S39:T39)</f>
        <v>0</v>
      </c>
      <c r="V39" s="73"/>
      <c r="W39" s="64"/>
      <c r="X39" s="82"/>
      <c r="Y39" s="17">
        <v>5</v>
      </c>
      <c r="Z39" s="11">
        <v>7</v>
      </c>
      <c r="AA39" s="11">
        <v>0</v>
      </c>
      <c r="AB39" s="11">
        <v>0</v>
      </c>
      <c r="AC39" s="43">
        <f t="shared" si="8"/>
        <v>12</v>
      </c>
      <c r="AD39" s="17"/>
      <c r="AE39" s="11"/>
      <c r="AF39" s="37">
        <f t="shared" si="9"/>
        <v>0</v>
      </c>
    </row>
    <row r="40" spans="1:32" s="3" customFormat="1" ht="12.75">
      <c r="A40" s="97" t="s">
        <v>226</v>
      </c>
      <c r="B40" s="100" t="s">
        <v>210</v>
      </c>
      <c r="C40" s="101">
        <v>2008</v>
      </c>
      <c r="D40" s="59">
        <f t="shared" si="5"/>
        <v>11</v>
      </c>
      <c r="E40" s="17">
        <v>0</v>
      </c>
      <c r="F40" s="11">
        <v>0</v>
      </c>
      <c r="G40" s="11">
        <v>0</v>
      </c>
      <c r="H40" s="11">
        <v>0</v>
      </c>
      <c r="I40" s="43">
        <f t="shared" si="6"/>
        <v>0</v>
      </c>
      <c r="J40" s="17">
        <v>0</v>
      </c>
      <c r="K40" s="11">
        <v>0</v>
      </c>
      <c r="L40" s="43">
        <f t="shared" si="7"/>
        <v>0</v>
      </c>
      <c r="M40" s="17">
        <v>0</v>
      </c>
      <c r="N40" s="11">
        <v>0</v>
      </c>
      <c r="O40" s="11">
        <v>0</v>
      </c>
      <c r="P40" s="11">
        <v>0</v>
      </c>
      <c r="Q40" s="37">
        <f>SUM(M40:N40:O40:P40)</f>
        <v>0</v>
      </c>
      <c r="R40" s="87">
        <v>5</v>
      </c>
      <c r="S40" s="11">
        <v>1</v>
      </c>
      <c r="T40" s="68">
        <v>0</v>
      </c>
      <c r="U40" s="85">
        <f>SUM(R40:S40:T40)</f>
        <v>6</v>
      </c>
      <c r="V40" s="73"/>
      <c r="W40" s="64"/>
      <c r="X40" s="82"/>
      <c r="Y40" s="17">
        <v>5</v>
      </c>
      <c r="Z40" s="11">
        <v>0</v>
      </c>
      <c r="AA40" s="11">
        <v>0</v>
      </c>
      <c r="AB40" s="11">
        <v>0</v>
      </c>
      <c r="AC40" s="51">
        <f t="shared" si="8"/>
        <v>5</v>
      </c>
      <c r="AD40" s="17"/>
      <c r="AE40" s="11"/>
      <c r="AF40" s="49">
        <f t="shared" si="9"/>
        <v>0</v>
      </c>
    </row>
    <row r="41" spans="1:32" s="3" customFormat="1" ht="12.75">
      <c r="A41" s="97" t="s">
        <v>227</v>
      </c>
      <c r="B41" s="100" t="s">
        <v>101</v>
      </c>
      <c r="C41" s="101">
        <v>2007</v>
      </c>
      <c r="D41" s="59">
        <f t="shared" si="5"/>
        <v>10.5</v>
      </c>
      <c r="E41" s="17">
        <v>5</v>
      </c>
      <c r="F41" s="11">
        <v>5.5</v>
      </c>
      <c r="G41" s="11">
        <v>0</v>
      </c>
      <c r="H41" s="11">
        <v>0</v>
      </c>
      <c r="I41" s="43">
        <f t="shared" si="6"/>
        <v>10.5</v>
      </c>
      <c r="J41" s="17">
        <v>0</v>
      </c>
      <c r="K41" s="11">
        <v>0</v>
      </c>
      <c r="L41" s="43">
        <f t="shared" si="7"/>
        <v>0</v>
      </c>
      <c r="M41" s="17">
        <v>0</v>
      </c>
      <c r="N41" s="11">
        <v>0</v>
      </c>
      <c r="O41" s="11">
        <v>0</v>
      </c>
      <c r="P41" s="11">
        <v>0</v>
      </c>
      <c r="Q41" s="37">
        <f>SUM(M41:N41:O41:P41)</f>
        <v>0</v>
      </c>
      <c r="R41" s="87">
        <v>0</v>
      </c>
      <c r="S41" s="33">
        <v>0</v>
      </c>
      <c r="T41" s="76">
        <v>0</v>
      </c>
      <c r="U41" s="85">
        <f>SUM(R41:S41:T41)</f>
        <v>0</v>
      </c>
      <c r="V41" s="73"/>
      <c r="W41" s="64"/>
      <c r="X41" s="82"/>
      <c r="Y41" s="17">
        <v>0</v>
      </c>
      <c r="Z41" s="11">
        <v>0</v>
      </c>
      <c r="AA41" s="11">
        <v>0</v>
      </c>
      <c r="AB41" s="11">
        <v>0</v>
      </c>
      <c r="AC41" s="51">
        <f t="shared" si="8"/>
        <v>0</v>
      </c>
      <c r="AD41" s="17"/>
      <c r="AE41" s="11"/>
      <c r="AF41" s="49">
        <f t="shared" si="9"/>
        <v>0</v>
      </c>
    </row>
    <row r="42" spans="1:32" s="3" customFormat="1" ht="12.75">
      <c r="A42" s="97" t="s">
        <v>228</v>
      </c>
      <c r="B42" s="100" t="s">
        <v>106</v>
      </c>
      <c r="C42" s="101">
        <v>2007</v>
      </c>
      <c r="D42" s="59">
        <f t="shared" si="5"/>
        <v>10</v>
      </c>
      <c r="E42" s="17">
        <v>5</v>
      </c>
      <c r="F42" s="11">
        <v>0</v>
      </c>
      <c r="G42" s="11">
        <v>0</v>
      </c>
      <c r="H42" s="11">
        <v>0</v>
      </c>
      <c r="I42" s="43">
        <f t="shared" si="6"/>
        <v>5</v>
      </c>
      <c r="J42" s="17">
        <v>0</v>
      </c>
      <c r="K42" s="11">
        <v>0</v>
      </c>
      <c r="L42" s="43">
        <f t="shared" si="7"/>
        <v>0</v>
      </c>
      <c r="M42" s="17">
        <v>5</v>
      </c>
      <c r="N42" s="11">
        <v>0</v>
      </c>
      <c r="O42" s="11">
        <v>0</v>
      </c>
      <c r="P42" s="11">
        <v>0</v>
      </c>
      <c r="Q42" s="37">
        <f>SUM(M42:N42:O42:P42)</f>
        <v>5</v>
      </c>
      <c r="R42" s="87">
        <v>0</v>
      </c>
      <c r="S42" s="33">
        <v>0</v>
      </c>
      <c r="T42" s="76">
        <v>0</v>
      </c>
      <c r="U42" s="78">
        <f>SUM(R42:S42:T42)</f>
        <v>0</v>
      </c>
      <c r="V42" s="73"/>
      <c r="W42" s="64"/>
      <c r="X42" s="82"/>
      <c r="Y42" s="17">
        <v>0</v>
      </c>
      <c r="Z42" s="11">
        <v>0</v>
      </c>
      <c r="AA42" s="11">
        <v>0</v>
      </c>
      <c r="AB42" s="11">
        <v>0</v>
      </c>
      <c r="AC42" s="43">
        <f t="shared" si="8"/>
        <v>0</v>
      </c>
      <c r="AD42" s="17"/>
      <c r="AE42" s="11"/>
      <c r="AF42" s="37">
        <f t="shared" si="9"/>
        <v>0</v>
      </c>
    </row>
    <row r="43" spans="1:32" s="3" customFormat="1" ht="12.75">
      <c r="A43" s="97" t="s">
        <v>228</v>
      </c>
      <c r="B43" s="100" t="s">
        <v>107</v>
      </c>
      <c r="C43" s="101">
        <v>2009</v>
      </c>
      <c r="D43" s="59">
        <f t="shared" si="5"/>
        <v>10</v>
      </c>
      <c r="E43" s="17">
        <v>5</v>
      </c>
      <c r="F43" s="11">
        <v>0</v>
      </c>
      <c r="G43" s="11">
        <v>0</v>
      </c>
      <c r="H43" s="11">
        <v>0</v>
      </c>
      <c r="I43" s="43">
        <f t="shared" si="6"/>
        <v>5</v>
      </c>
      <c r="J43" s="17">
        <v>0</v>
      </c>
      <c r="K43" s="11">
        <v>0</v>
      </c>
      <c r="L43" s="43">
        <f t="shared" si="7"/>
        <v>0</v>
      </c>
      <c r="M43" s="17">
        <v>0</v>
      </c>
      <c r="N43" s="11">
        <v>0</v>
      </c>
      <c r="O43" s="11">
        <v>0</v>
      </c>
      <c r="P43" s="11">
        <v>0</v>
      </c>
      <c r="Q43" s="37">
        <f>SUM(M43:N43:O43:P43)</f>
        <v>0</v>
      </c>
      <c r="R43" s="87">
        <v>0</v>
      </c>
      <c r="S43" s="33">
        <v>0</v>
      </c>
      <c r="T43" s="76">
        <v>0</v>
      </c>
      <c r="U43" s="85">
        <f>SUM(R43:S43:T43)</f>
        <v>0</v>
      </c>
      <c r="V43" s="73"/>
      <c r="W43" s="64"/>
      <c r="X43" s="82"/>
      <c r="Y43" s="17">
        <v>5</v>
      </c>
      <c r="Z43" s="11">
        <v>0</v>
      </c>
      <c r="AA43" s="11">
        <v>0</v>
      </c>
      <c r="AB43" s="11">
        <v>0</v>
      </c>
      <c r="AC43" s="51">
        <f t="shared" si="8"/>
        <v>5</v>
      </c>
      <c r="AD43" s="17"/>
      <c r="AE43" s="11"/>
      <c r="AF43" s="49">
        <f t="shared" si="9"/>
        <v>0</v>
      </c>
    </row>
    <row r="44" spans="1:32" s="3" customFormat="1" ht="12.75">
      <c r="A44" s="97" t="s">
        <v>228</v>
      </c>
      <c r="B44" s="100" t="s">
        <v>111</v>
      </c>
      <c r="C44" s="101">
        <v>2008</v>
      </c>
      <c r="D44" s="59">
        <f t="shared" si="5"/>
        <v>10</v>
      </c>
      <c r="E44" s="17">
        <v>5</v>
      </c>
      <c r="F44" s="11">
        <v>0</v>
      </c>
      <c r="G44" s="11">
        <v>0</v>
      </c>
      <c r="H44" s="11">
        <v>0</v>
      </c>
      <c r="I44" s="43">
        <f t="shared" si="6"/>
        <v>5</v>
      </c>
      <c r="J44" s="17">
        <v>0</v>
      </c>
      <c r="K44" s="11">
        <v>0</v>
      </c>
      <c r="L44" s="43">
        <f t="shared" si="7"/>
        <v>0</v>
      </c>
      <c r="M44" s="17">
        <v>0</v>
      </c>
      <c r="N44" s="11">
        <v>0</v>
      </c>
      <c r="O44" s="11">
        <v>0</v>
      </c>
      <c r="P44" s="11">
        <v>0</v>
      </c>
      <c r="Q44" s="37">
        <f>SUM(M44:N44:O44:P44)</f>
        <v>0</v>
      </c>
      <c r="R44" s="87">
        <v>0</v>
      </c>
      <c r="S44" s="33">
        <v>0</v>
      </c>
      <c r="T44" s="76">
        <v>0</v>
      </c>
      <c r="U44" s="85">
        <f>SUM(R44:S44:T44)</f>
        <v>0</v>
      </c>
      <c r="V44" s="73"/>
      <c r="W44" s="70"/>
      <c r="X44" s="82"/>
      <c r="Y44" s="17">
        <v>5</v>
      </c>
      <c r="Z44" s="11">
        <v>0</v>
      </c>
      <c r="AA44" s="11">
        <v>0</v>
      </c>
      <c r="AB44" s="11">
        <v>0</v>
      </c>
      <c r="AC44" s="43">
        <f t="shared" si="8"/>
        <v>5</v>
      </c>
      <c r="AD44" s="17"/>
      <c r="AE44" s="11"/>
      <c r="AF44" s="37">
        <f t="shared" si="9"/>
        <v>0</v>
      </c>
    </row>
    <row r="45" spans="1:32" s="3" customFormat="1" ht="12.75">
      <c r="A45" s="97" t="s">
        <v>228</v>
      </c>
      <c r="B45" s="100" t="s">
        <v>155</v>
      </c>
      <c r="C45" s="101">
        <v>2007</v>
      </c>
      <c r="D45" s="59">
        <f t="shared" si="5"/>
        <v>10</v>
      </c>
      <c r="E45" s="17">
        <v>0</v>
      </c>
      <c r="F45" s="11">
        <v>0</v>
      </c>
      <c r="G45" s="11">
        <v>0</v>
      </c>
      <c r="H45" s="11">
        <v>0</v>
      </c>
      <c r="I45" s="43">
        <f t="shared" si="6"/>
        <v>0</v>
      </c>
      <c r="J45" s="17">
        <v>0</v>
      </c>
      <c r="K45" s="11">
        <v>0</v>
      </c>
      <c r="L45" s="43">
        <f t="shared" si="7"/>
        <v>0</v>
      </c>
      <c r="M45" s="17">
        <v>0</v>
      </c>
      <c r="N45" s="11">
        <v>0</v>
      </c>
      <c r="O45" s="11">
        <v>0</v>
      </c>
      <c r="P45" s="11">
        <v>0</v>
      </c>
      <c r="Q45" s="37">
        <f>SUM(M45:N45:O45:P45)</f>
        <v>0</v>
      </c>
      <c r="R45" s="87">
        <v>5</v>
      </c>
      <c r="S45" s="11">
        <v>0</v>
      </c>
      <c r="T45" s="68">
        <v>0</v>
      </c>
      <c r="U45" s="78">
        <f>SUM(R45:S45:T45)</f>
        <v>5</v>
      </c>
      <c r="V45" s="73"/>
      <c r="W45" s="64"/>
      <c r="X45" s="82"/>
      <c r="Y45" s="17">
        <v>5</v>
      </c>
      <c r="Z45" s="11">
        <v>0</v>
      </c>
      <c r="AA45" s="11">
        <v>0</v>
      </c>
      <c r="AB45" s="11">
        <v>0</v>
      </c>
      <c r="AC45" s="43">
        <f t="shared" si="8"/>
        <v>5</v>
      </c>
      <c r="AD45" s="17"/>
      <c r="AE45" s="11"/>
      <c r="AF45" s="37">
        <f t="shared" si="9"/>
        <v>0</v>
      </c>
    </row>
    <row r="46" spans="1:32" s="3" customFormat="1" ht="12.75">
      <c r="A46" s="97" t="s">
        <v>228</v>
      </c>
      <c r="B46" s="100" t="s">
        <v>158</v>
      </c>
      <c r="C46" s="101">
        <v>2009</v>
      </c>
      <c r="D46" s="59">
        <f t="shared" si="5"/>
        <v>10</v>
      </c>
      <c r="E46" s="17">
        <v>0</v>
      </c>
      <c r="F46" s="11">
        <v>0</v>
      </c>
      <c r="G46" s="11">
        <v>0</v>
      </c>
      <c r="H46" s="11">
        <v>0</v>
      </c>
      <c r="I46" s="43">
        <f t="shared" si="6"/>
        <v>0</v>
      </c>
      <c r="J46" s="17">
        <v>0</v>
      </c>
      <c r="K46" s="11">
        <v>0</v>
      </c>
      <c r="L46" s="43">
        <f t="shared" si="7"/>
        <v>0</v>
      </c>
      <c r="M46" s="17">
        <v>0</v>
      </c>
      <c r="N46" s="11">
        <v>0</v>
      </c>
      <c r="O46" s="11">
        <v>0</v>
      </c>
      <c r="P46" s="11">
        <v>0</v>
      </c>
      <c r="Q46" s="37">
        <f>SUM(M46:N46:O46:P46)</f>
        <v>0</v>
      </c>
      <c r="R46" s="87">
        <v>5</v>
      </c>
      <c r="S46" s="11">
        <v>0</v>
      </c>
      <c r="T46" s="68">
        <v>0</v>
      </c>
      <c r="U46" s="85">
        <f>SUM(R46:S46:T46)</f>
        <v>5</v>
      </c>
      <c r="V46" s="73"/>
      <c r="W46" s="64"/>
      <c r="X46" s="82"/>
      <c r="Y46" s="17">
        <v>5</v>
      </c>
      <c r="Z46" s="11">
        <v>0</v>
      </c>
      <c r="AA46" s="11">
        <v>0</v>
      </c>
      <c r="AB46" s="11">
        <v>0</v>
      </c>
      <c r="AC46" s="51">
        <f t="shared" si="8"/>
        <v>5</v>
      </c>
      <c r="AD46" s="17"/>
      <c r="AE46" s="11"/>
      <c r="AF46" s="49">
        <f t="shared" si="9"/>
        <v>0</v>
      </c>
    </row>
    <row r="47" spans="1:32" s="3" customFormat="1" ht="12.75">
      <c r="A47" s="97" t="s">
        <v>228</v>
      </c>
      <c r="B47" s="100" t="s">
        <v>159</v>
      </c>
      <c r="C47" s="101">
        <v>2009</v>
      </c>
      <c r="D47" s="59">
        <f t="shared" si="5"/>
        <v>10</v>
      </c>
      <c r="E47" s="17">
        <v>0</v>
      </c>
      <c r="F47" s="11">
        <v>0</v>
      </c>
      <c r="G47" s="11">
        <v>0</v>
      </c>
      <c r="H47" s="11">
        <v>0</v>
      </c>
      <c r="I47" s="43">
        <f t="shared" si="6"/>
        <v>0</v>
      </c>
      <c r="J47" s="17">
        <v>0</v>
      </c>
      <c r="K47" s="11">
        <v>0</v>
      </c>
      <c r="L47" s="43">
        <f t="shared" si="7"/>
        <v>0</v>
      </c>
      <c r="M47" s="17">
        <v>0</v>
      </c>
      <c r="N47" s="11">
        <v>0</v>
      </c>
      <c r="O47" s="11">
        <v>0</v>
      </c>
      <c r="P47" s="11">
        <v>0</v>
      </c>
      <c r="Q47" s="37">
        <f>SUM(M47:N47:O47:P47)</f>
        <v>0</v>
      </c>
      <c r="R47" s="87">
        <v>5</v>
      </c>
      <c r="S47" s="11">
        <v>0</v>
      </c>
      <c r="T47" s="68">
        <v>0</v>
      </c>
      <c r="U47" s="85">
        <f>SUM(R47:S47:T47)</f>
        <v>5</v>
      </c>
      <c r="V47" s="73"/>
      <c r="W47" s="64"/>
      <c r="X47" s="82"/>
      <c r="Y47" s="17">
        <v>5</v>
      </c>
      <c r="Z47" s="11">
        <v>0</v>
      </c>
      <c r="AA47" s="11">
        <v>0</v>
      </c>
      <c r="AB47" s="11">
        <v>0</v>
      </c>
      <c r="AC47" s="51">
        <f t="shared" si="8"/>
        <v>5</v>
      </c>
      <c r="AD47" s="17"/>
      <c r="AE47" s="11"/>
      <c r="AF47" s="49">
        <f t="shared" si="9"/>
        <v>0</v>
      </c>
    </row>
    <row r="48" spans="1:32" s="3" customFormat="1" ht="12.75">
      <c r="A48" s="97" t="s">
        <v>228</v>
      </c>
      <c r="B48" s="100" t="s">
        <v>160</v>
      </c>
      <c r="C48" s="101">
        <v>2009</v>
      </c>
      <c r="D48" s="59">
        <f t="shared" si="5"/>
        <v>10</v>
      </c>
      <c r="E48" s="17">
        <v>0</v>
      </c>
      <c r="F48" s="11">
        <v>0</v>
      </c>
      <c r="G48" s="11">
        <v>0</v>
      </c>
      <c r="H48" s="11">
        <v>0</v>
      </c>
      <c r="I48" s="43">
        <f t="shared" si="6"/>
        <v>0</v>
      </c>
      <c r="J48" s="17">
        <v>0</v>
      </c>
      <c r="K48" s="11">
        <v>0</v>
      </c>
      <c r="L48" s="43">
        <f t="shared" si="7"/>
        <v>0</v>
      </c>
      <c r="M48" s="17">
        <v>0</v>
      </c>
      <c r="N48" s="11">
        <v>0</v>
      </c>
      <c r="O48" s="11">
        <v>0</v>
      </c>
      <c r="P48" s="11">
        <v>0</v>
      </c>
      <c r="Q48" s="37">
        <f>SUM(M48:N48:O48:P48)</f>
        <v>0</v>
      </c>
      <c r="R48" s="87">
        <v>5</v>
      </c>
      <c r="S48" s="11">
        <v>0</v>
      </c>
      <c r="T48" s="68">
        <v>0</v>
      </c>
      <c r="U48" s="85">
        <f>SUM(R48:S48:T48)</f>
        <v>5</v>
      </c>
      <c r="V48" s="73"/>
      <c r="W48" s="64"/>
      <c r="X48" s="82"/>
      <c r="Y48" s="17">
        <v>5</v>
      </c>
      <c r="Z48" s="11">
        <v>0</v>
      </c>
      <c r="AA48" s="11">
        <v>0</v>
      </c>
      <c r="AB48" s="11">
        <v>0</v>
      </c>
      <c r="AC48" s="51">
        <f t="shared" si="8"/>
        <v>5</v>
      </c>
      <c r="AD48" s="17"/>
      <c r="AE48" s="11"/>
      <c r="AF48" s="49">
        <f t="shared" si="9"/>
        <v>0</v>
      </c>
    </row>
    <row r="49" spans="1:32" s="3" customFormat="1" ht="12.75">
      <c r="A49" s="97" t="s">
        <v>228</v>
      </c>
      <c r="B49" s="100" t="s">
        <v>161</v>
      </c>
      <c r="C49" s="101">
        <v>2009</v>
      </c>
      <c r="D49" s="59">
        <f t="shared" si="5"/>
        <v>10</v>
      </c>
      <c r="E49" s="17">
        <v>0</v>
      </c>
      <c r="F49" s="11">
        <v>0</v>
      </c>
      <c r="G49" s="11">
        <v>0</v>
      </c>
      <c r="H49" s="11">
        <v>0</v>
      </c>
      <c r="I49" s="43">
        <f t="shared" si="6"/>
        <v>0</v>
      </c>
      <c r="J49" s="17">
        <v>0</v>
      </c>
      <c r="K49" s="11">
        <v>0</v>
      </c>
      <c r="L49" s="43">
        <f t="shared" si="7"/>
        <v>0</v>
      </c>
      <c r="M49" s="17">
        <v>0</v>
      </c>
      <c r="N49" s="11">
        <v>0</v>
      </c>
      <c r="O49" s="11">
        <v>0</v>
      </c>
      <c r="P49" s="11">
        <v>0</v>
      </c>
      <c r="Q49" s="37">
        <f>SUM(M49:N49:O49:P49)</f>
        <v>0</v>
      </c>
      <c r="R49" s="87">
        <v>5</v>
      </c>
      <c r="S49" s="11">
        <v>0</v>
      </c>
      <c r="T49" s="68">
        <v>0</v>
      </c>
      <c r="U49" s="85">
        <f>SUM(R49:S49:T49)</f>
        <v>5</v>
      </c>
      <c r="V49" s="73"/>
      <c r="W49" s="64"/>
      <c r="X49" s="82"/>
      <c r="Y49" s="17">
        <v>5</v>
      </c>
      <c r="Z49" s="11">
        <v>0</v>
      </c>
      <c r="AA49" s="11">
        <v>0</v>
      </c>
      <c r="AB49" s="11">
        <v>0</v>
      </c>
      <c r="AC49" s="51">
        <f t="shared" si="8"/>
        <v>5</v>
      </c>
      <c r="AD49" s="17"/>
      <c r="AE49" s="11"/>
      <c r="AF49" s="49">
        <f t="shared" si="9"/>
        <v>0</v>
      </c>
    </row>
    <row r="50" spans="1:32" s="3" customFormat="1" ht="12.75">
      <c r="A50" s="97" t="s">
        <v>228</v>
      </c>
      <c r="B50" s="100" t="s">
        <v>163</v>
      </c>
      <c r="C50" s="101">
        <v>2008</v>
      </c>
      <c r="D50" s="59">
        <f t="shared" si="5"/>
        <v>10</v>
      </c>
      <c r="E50" s="17">
        <v>0</v>
      </c>
      <c r="F50" s="11">
        <v>0</v>
      </c>
      <c r="G50" s="11">
        <v>0</v>
      </c>
      <c r="H50" s="11">
        <v>0</v>
      </c>
      <c r="I50" s="43">
        <f t="shared" si="6"/>
        <v>0</v>
      </c>
      <c r="J50" s="17">
        <v>0</v>
      </c>
      <c r="K50" s="11">
        <v>0</v>
      </c>
      <c r="L50" s="43">
        <f t="shared" si="7"/>
        <v>0</v>
      </c>
      <c r="M50" s="17">
        <v>0</v>
      </c>
      <c r="N50" s="11">
        <v>0</v>
      </c>
      <c r="O50" s="11">
        <v>0</v>
      </c>
      <c r="P50" s="11">
        <v>0</v>
      </c>
      <c r="Q50" s="37">
        <f>SUM(M50:N50:O50:P50)</f>
        <v>0</v>
      </c>
      <c r="R50" s="87">
        <v>5</v>
      </c>
      <c r="S50" s="11">
        <v>0</v>
      </c>
      <c r="T50" s="68">
        <v>0</v>
      </c>
      <c r="U50" s="85">
        <f>SUM(R50:S50:T50)</f>
        <v>5</v>
      </c>
      <c r="V50" s="73"/>
      <c r="W50" s="64"/>
      <c r="X50" s="82"/>
      <c r="Y50" s="17">
        <v>5</v>
      </c>
      <c r="Z50" s="11">
        <v>0</v>
      </c>
      <c r="AA50" s="11">
        <v>0</v>
      </c>
      <c r="AB50" s="11">
        <v>0</v>
      </c>
      <c r="AC50" s="51">
        <f t="shared" si="8"/>
        <v>5</v>
      </c>
      <c r="AD50" s="17"/>
      <c r="AE50" s="11"/>
      <c r="AF50" s="49">
        <f t="shared" si="9"/>
        <v>0</v>
      </c>
    </row>
    <row r="51" spans="1:32" s="3" customFormat="1" ht="12.75">
      <c r="A51" s="97" t="s">
        <v>228</v>
      </c>
      <c r="B51" s="100" t="s">
        <v>164</v>
      </c>
      <c r="C51" s="101">
        <v>2010</v>
      </c>
      <c r="D51" s="59">
        <f t="shared" si="5"/>
        <v>10</v>
      </c>
      <c r="E51" s="17">
        <v>0</v>
      </c>
      <c r="F51" s="11">
        <v>0</v>
      </c>
      <c r="G51" s="11">
        <v>0</v>
      </c>
      <c r="H51" s="11">
        <v>0</v>
      </c>
      <c r="I51" s="43">
        <f t="shared" si="6"/>
        <v>0</v>
      </c>
      <c r="J51" s="17">
        <v>0</v>
      </c>
      <c r="K51" s="11">
        <v>0</v>
      </c>
      <c r="L51" s="43">
        <f t="shared" si="7"/>
        <v>0</v>
      </c>
      <c r="M51" s="17">
        <v>0</v>
      </c>
      <c r="N51" s="11">
        <v>0</v>
      </c>
      <c r="O51" s="11">
        <v>0</v>
      </c>
      <c r="P51" s="11">
        <v>0</v>
      </c>
      <c r="Q51" s="37">
        <f>SUM(M51:N51:O51:P51)</f>
        <v>0</v>
      </c>
      <c r="R51" s="87">
        <v>5</v>
      </c>
      <c r="S51" s="11">
        <v>0</v>
      </c>
      <c r="T51" s="68">
        <v>0</v>
      </c>
      <c r="U51" s="85">
        <f>SUM(R51:S51:T51)</f>
        <v>5</v>
      </c>
      <c r="V51" s="73"/>
      <c r="W51" s="64"/>
      <c r="X51" s="82"/>
      <c r="Y51" s="17">
        <v>5</v>
      </c>
      <c r="Z51" s="11">
        <v>0</v>
      </c>
      <c r="AA51" s="11">
        <v>0</v>
      </c>
      <c r="AB51" s="11">
        <v>0</v>
      </c>
      <c r="AC51" s="51">
        <f t="shared" si="8"/>
        <v>5</v>
      </c>
      <c r="AD51" s="17"/>
      <c r="AE51" s="11"/>
      <c r="AF51" s="49">
        <f t="shared" si="9"/>
        <v>0</v>
      </c>
    </row>
    <row r="52" spans="1:32" s="3" customFormat="1" ht="12.75">
      <c r="A52" s="97" t="s">
        <v>228</v>
      </c>
      <c r="B52" s="100" t="s">
        <v>167</v>
      </c>
      <c r="C52" s="101">
        <v>2009</v>
      </c>
      <c r="D52" s="59">
        <f t="shared" si="5"/>
        <v>10</v>
      </c>
      <c r="E52" s="17">
        <v>0</v>
      </c>
      <c r="F52" s="11">
        <v>0</v>
      </c>
      <c r="G52" s="11">
        <v>0</v>
      </c>
      <c r="H52" s="11">
        <v>0</v>
      </c>
      <c r="I52" s="43">
        <f t="shared" si="6"/>
        <v>0</v>
      </c>
      <c r="J52" s="17">
        <v>0</v>
      </c>
      <c r="K52" s="11">
        <v>0</v>
      </c>
      <c r="L52" s="43">
        <f t="shared" si="7"/>
        <v>0</v>
      </c>
      <c r="M52" s="17">
        <v>0</v>
      </c>
      <c r="N52" s="11">
        <v>0</v>
      </c>
      <c r="O52" s="11">
        <v>0</v>
      </c>
      <c r="P52" s="11">
        <v>0</v>
      </c>
      <c r="Q52" s="37">
        <f>SUM(M52:N52:O52:P52)</f>
        <v>0</v>
      </c>
      <c r="R52" s="87">
        <v>5</v>
      </c>
      <c r="S52" s="11">
        <v>0</v>
      </c>
      <c r="T52" s="68">
        <v>0</v>
      </c>
      <c r="U52" s="85">
        <f>SUM(R52:S52:T52)</f>
        <v>5</v>
      </c>
      <c r="V52" s="73"/>
      <c r="W52" s="70"/>
      <c r="X52" s="82"/>
      <c r="Y52" s="17">
        <v>5</v>
      </c>
      <c r="Z52" s="11">
        <v>0</v>
      </c>
      <c r="AA52" s="11">
        <v>0</v>
      </c>
      <c r="AB52" s="11">
        <v>0</v>
      </c>
      <c r="AC52" s="51">
        <f t="shared" si="8"/>
        <v>5</v>
      </c>
      <c r="AD52" s="17"/>
      <c r="AE52" s="11"/>
      <c r="AF52" s="49">
        <f t="shared" si="9"/>
        <v>0</v>
      </c>
    </row>
    <row r="53" spans="1:32" s="3" customFormat="1" ht="12.75">
      <c r="A53" s="97" t="s">
        <v>228</v>
      </c>
      <c r="B53" s="100" t="s">
        <v>169</v>
      </c>
      <c r="C53" s="101">
        <v>2010</v>
      </c>
      <c r="D53" s="59">
        <f t="shared" si="5"/>
        <v>10</v>
      </c>
      <c r="E53" s="17">
        <v>0</v>
      </c>
      <c r="F53" s="11">
        <v>0</v>
      </c>
      <c r="G53" s="11">
        <v>0</v>
      </c>
      <c r="H53" s="11">
        <v>0</v>
      </c>
      <c r="I53" s="43">
        <f t="shared" si="6"/>
        <v>0</v>
      </c>
      <c r="J53" s="17">
        <v>0</v>
      </c>
      <c r="K53" s="11">
        <v>0</v>
      </c>
      <c r="L53" s="43">
        <f t="shared" si="7"/>
        <v>0</v>
      </c>
      <c r="M53" s="17">
        <v>0</v>
      </c>
      <c r="N53" s="11">
        <v>0</v>
      </c>
      <c r="O53" s="11">
        <v>0</v>
      </c>
      <c r="P53" s="11">
        <v>0</v>
      </c>
      <c r="Q53" s="37">
        <f>SUM(M53:N53:O53:P53)</f>
        <v>0</v>
      </c>
      <c r="R53" s="87">
        <v>5</v>
      </c>
      <c r="S53" s="33">
        <v>0</v>
      </c>
      <c r="T53" s="76">
        <v>0</v>
      </c>
      <c r="U53" s="78">
        <f>SUM(R53:S53:T53)</f>
        <v>5</v>
      </c>
      <c r="V53" s="73"/>
      <c r="W53" s="64"/>
      <c r="X53" s="82"/>
      <c r="Y53" s="17">
        <v>5</v>
      </c>
      <c r="Z53" s="11">
        <v>0</v>
      </c>
      <c r="AA53" s="11">
        <v>0</v>
      </c>
      <c r="AB53" s="11">
        <v>0</v>
      </c>
      <c r="AC53" s="43">
        <f t="shared" si="8"/>
        <v>5</v>
      </c>
      <c r="AD53" s="17"/>
      <c r="AE53" s="11"/>
      <c r="AF53" s="37">
        <f t="shared" si="9"/>
        <v>0</v>
      </c>
    </row>
    <row r="54" spans="1:32" s="3" customFormat="1" ht="12.75">
      <c r="A54" s="97" t="s">
        <v>229</v>
      </c>
      <c r="B54" s="100" t="s">
        <v>27</v>
      </c>
      <c r="C54" s="101">
        <v>2008</v>
      </c>
      <c r="D54" s="59">
        <f t="shared" si="5"/>
        <v>8</v>
      </c>
      <c r="E54" s="17">
        <v>0</v>
      </c>
      <c r="F54" s="11">
        <v>0</v>
      </c>
      <c r="G54" s="11">
        <v>0</v>
      </c>
      <c r="H54" s="11">
        <v>0</v>
      </c>
      <c r="I54" s="43">
        <f t="shared" si="6"/>
        <v>0</v>
      </c>
      <c r="J54" s="17">
        <v>8</v>
      </c>
      <c r="K54" s="11">
        <v>0</v>
      </c>
      <c r="L54" s="43">
        <f t="shared" si="7"/>
        <v>8</v>
      </c>
      <c r="M54" s="17">
        <v>0</v>
      </c>
      <c r="N54" s="11">
        <v>0</v>
      </c>
      <c r="O54" s="11">
        <v>0</v>
      </c>
      <c r="P54" s="11">
        <v>0</v>
      </c>
      <c r="Q54" s="37">
        <f>SUM(M54:N54:O54:P54)</f>
        <v>0</v>
      </c>
      <c r="R54" s="87">
        <v>0</v>
      </c>
      <c r="S54" s="33">
        <v>0</v>
      </c>
      <c r="T54" s="76">
        <v>0</v>
      </c>
      <c r="U54" s="85">
        <f>SUM(R54:S54:T54)</f>
        <v>0</v>
      </c>
      <c r="V54" s="73"/>
      <c r="W54" s="70"/>
      <c r="X54" s="82"/>
      <c r="Y54" s="17">
        <v>0</v>
      </c>
      <c r="Z54" s="11">
        <v>0</v>
      </c>
      <c r="AA54" s="11">
        <v>0</v>
      </c>
      <c r="AB54" s="11">
        <v>0</v>
      </c>
      <c r="AC54" s="51">
        <f t="shared" si="8"/>
        <v>0</v>
      </c>
      <c r="AD54" s="17"/>
      <c r="AE54" s="11"/>
      <c r="AF54" s="49">
        <f t="shared" si="9"/>
        <v>0</v>
      </c>
    </row>
    <row r="55" spans="1:32" s="3" customFormat="1" ht="12.75">
      <c r="A55" s="97" t="s">
        <v>230</v>
      </c>
      <c r="B55" s="100" t="s">
        <v>205</v>
      </c>
      <c r="C55" s="101">
        <v>2007</v>
      </c>
      <c r="D55" s="59">
        <f t="shared" si="5"/>
        <v>7</v>
      </c>
      <c r="E55" s="17">
        <v>0</v>
      </c>
      <c r="F55" s="11">
        <v>0</v>
      </c>
      <c r="G55" s="11">
        <v>0</v>
      </c>
      <c r="H55" s="11">
        <v>0</v>
      </c>
      <c r="I55" s="43">
        <f t="shared" si="6"/>
        <v>0</v>
      </c>
      <c r="J55" s="17">
        <v>0</v>
      </c>
      <c r="K55" s="11">
        <v>0</v>
      </c>
      <c r="L55" s="43">
        <f t="shared" si="7"/>
        <v>0</v>
      </c>
      <c r="M55" s="17">
        <v>0</v>
      </c>
      <c r="N55" s="11">
        <v>0</v>
      </c>
      <c r="O55" s="11">
        <v>0</v>
      </c>
      <c r="P55" s="11">
        <v>0</v>
      </c>
      <c r="Q55" s="37">
        <f>SUM(M55:N55:O55:P55)</f>
        <v>0</v>
      </c>
      <c r="R55" s="87">
        <v>0</v>
      </c>
      <c r="S55" s="33">
        <v>0</v>
      </c>
      <c r="T55" s="76">
        <v>0</v>
      </c>
      <c r="U55" s="85">
        <f>SUM(R55:S55:T55)</f>
        <v>0</v>
      </c>
      <c r="V55" s="73"/>
      <c r="W55" s="64"/>
      <c r="X55" s="82"/>
      <c r="Y55" s="17">
        <v>5</v>
      </c>
      <c r="Z55" s="11">
        <v>2</v>
      </c>
      <c r="AA55" s="11">
        <v>0</v>
      </c>
      <c r="AB55" s="11">
        <v>0</v>
      </c>
      <c r="AC55" s="51">
        <f t="shared" si="8"/>
        <v>7</v>
      </c>
      <c r="AD55" s="17"/>
      <c r="AE55" s="11"/>
      <c r="AF55" s="49">
        <f t="shared" si="9"/>
        <v>0</v>
      </c>
    </row>
    <row r="56" spans="1:32" s="3" customFormat="1" ht="12.75">
      <c r="A56" s="97" t="s">
        <v>231</v>
      </c>
      <c r="B56" s="100" t="s">
        <v>104</v>
      </c>
      <c r="C56" s="101">
        <v>2007</v>
      </c>
      <c r="D56" s="59">
        <f t="shared" si="5"/>
        <v>5</v>
      </c>
      <c r="E56" s="17">
        <v>5</v>
      </c>
      <c r="F56" s="11">
        <v>0</v>
      </c>
      <c r="G56" s="11">
        <v>0</v>
      </c>
      <c r="H56" s="11">
        <v>0</v>
      </c>
      <c r="I56" s="43">
        <f t="shared" si="6"/>
        <v>5</v>
      </c>
      <c r="J56" s="17">
        <v>0</v>
      </c>
      <c r="K56" s="11">
        <v>0</v>
      </c>
      <c r="L56" s="43">
        <f t="shared" si="7"/>
        <v>0</v>
      </c>
      <c r="M56" s="17">
        <v>0</v>
      </c>
      <c r="N56" s="11">
        <v>0</v>
      </c>
      <c r="O56" s="11">
        <v>0</v>
      </c>
      <c r="P56" s="11">
        <v>0</v>
      </c>
      <c r="Q56" s="37">
        <f>SUM(M56:N56:O56:P56)</f>
        <v>0</v>
      </c>
      <c r="R56" s="87">
        <v>0</v>
      </c>
      <c r="S56" s="33">
        <v>0</v>
      </c>
      <c r="T56" s="76">
        <v>0</v>
      </c>
      <c r="U56" s="85">
        <f>SUM(R56:S56:T56)</f>
        <v>0</v>
      </c>
      <c r="V56" s="73"/>
      <c r="W56" s="64"/>
      <c r="X56" s="82"/>
      <c r="Y56" s="17">
        <v>0</v>
      </c>
      <c r="Z56" s="11">
        <v>0</v>
      </c>
      <c r="AA56" s="11">
        <v>0</v>
      </c>
      <c r="AB56" s="11">
        <v>0</v>
      </c>
      <c r="AC56" s="51">
        <f t="shared" si="8"/>
        <v>0</v>
      </c>
      <c r="AD56" s="17"/>
      <c r="AE56" s="11"/>
      <c r="AF56" s="49">
        <f t="shared" si="9"/>
        <v>0</v>
      </c>
    </row>
    <row r="57" spans="1:32" s="3" customFormat="1" ht="12.75">
      <c r="A57" s="97" t="s">
        <v>231</v>
      </c>
      <c r="B57" s="100" t="s">
        <v>109</v>
      </c>
      <c r="C57" s="101">
        <v>2010</v>
      </c>
      <c r="D57" s="59">
        <f t="shared" si="5"/>
        <v>5</v>
      </c>
      <c r="E57" s="17">
        <v>5</v>
      </c>
      <c r="F57" s="11">
        <v>0</v>
      </c>
      <c r="G57" s="11">
        <v>0</v>
      </c>
      <c r="H57" s="11">
        <v>0</v>
      </c>
      <c r="I57" s="43">
        <f t="shared" si="6"/>
        <v>5</v>
      </c>
      <c r="J57" s="17">
        <v>0</v>
      </c>
      <c r="K57" s="11">
        <v>0</v>
      </c>
      <c r="L57" s="43">
        <f t="shared" si="7"/>
        <v>0</v>
      </c>
      <c r="M57" s="17">
        <v>0</v>
      </c>
      <c r="N57" s="11">
        <v>0</v>
      </c>
      <c r="O57" s="11">
        <v>0</v>
      </c>
      <c r="P57" s="11">
        <v>0</v>
      </c>
      <c r="Q57" s="37">
        <f>SUM(M57:N57:O57:P57)</f>
        <v>0</v>
      </c>
      <c r="R57" s="87">
        <v>0</v>
      </c>
      <c r="S57" s="33">
        <v>0</v>
      </c>
      <c r="T57" s="76">
        <v>0</v>
      </c>
      <c r="U57" s="85">
        <f>SUM(R57:S57:T57)</f>
        <v>0</v>
      </c>
      <c r="V57" s="73"/>
      <c r="W57" s="64"/>
      <c r="X57" s="82"/>
      <c r="Y57" s="17">
        <v>0</v>
      </c>
      <c r="Z57" s="11">
        <v>0</v>
      </c>
      <c r="AA57" s="11">
        <v>0</v>
      </c>
      <c r="AB57" s="11">
        <v>0</v>
      </c>
      <c r="AC57" s="51">
        <f t="shared" si="8"/>
        <v>0</v>
      </c>
      <c r="AD57" s="17"/>
      <c r="AE57" s="11"/>
      <c r="AF57" s="49">
        <f t="shared" si="9"/>
        <v>0</v>
      </c>
    </row>
    <row r="58" spans="1:32" s="3" customFormat="1" ht="12.75">
      <c r="A58" s="97" t="s">
        <v>231</v>
      </c>
      <c r="B58" s="100" t="s">
        <v>141</v>
      </c>
      <c r="C58" s="101">
        <v>2008</v>
      </c>
      <c r="D58" s="59">
        <f t="shared" si="5"/>
        <v>5</v>
      </c>
      <c r="E58" s="17">
        <v>0</v>
      </c>
      <c r="F58" s="11">
        <v>0</v>
      </c>
      <c r="G58" s="11">
        <v>0</v>
      </c>
      <c r="H58" s="11">
        <v>0</v>
      </c>
      <c r="I58" s="43">
        <f t="shared" si="6"/>
        <v>0</v>
      </c>
      <c r="J58" s="17">
        <v>0</v>
      </c>
      <c r="K58" s="11">
        <v>0</v>
      </c>
      <c r="L58" s="43">
        <f t="shared" si="7"/>
        <v>0</v>
      </c>
      <c r="M58" s="17">
        <v>5</v>
      </c>
      <c r="N58" s="11">
        <v>0</v>
      </c>
      <c r="O58" s="11">
        <v>0</v>
      </c>
      <c r="P58" s="11">
        <v>0</v>
      </c>
      <c r="Q58" s="37">
        <f>SUM(M58:N58:O58:P58)</f>
        <v>5</v>
      </c>
      <c r="R58" s="87">
        <v>0</v>
      </c>
      <c r="S58" s="33">
        <v>0</v>
      </c>
      <c r="T58" s="76">
        <v>0</v>
      </c>
      <c r="U58" s="85">
        <f>SUM(R58:S58:T58)</f>
        <v>0</v>
      </c>
      <c r="V58" s="73"/>
      <c r="W58" s="70"/>
      <c r="X58" s="82"/>
      <c r="Y58" s="17">
        <v>0</v>
      </c>
      <c r="Z58" s="11">
        <v>0</v>
      </c>
      <c r="AA58" s="11">
        <v>0</v>
      </c>
      <c r="AB58" s="11">
        <v>0</v>
      </c>
      <c r="AC58" s="51">
        <f t="shared" si="8"/>
        <v>0</v>
      </c>
      <c r="AD58" s="17"/>
      <c r="AE58" s="11"/>
      <c r="AF58" s="49">
        <f t="shared" si="9"/>
        <v>0</v>
      </c>
    </row>
    <row r="59" spans="1:32" s="3" customFormat="1" ht="12.75">
      <c r="A59" s="97" t="s">
        <v>231</v>
      </c>
      <c r="B59" s="100" t="s">
        <v>156</v>
      </c>
      <c r="C59" s="101">
        <v>2008</v>
      </c>
      <c r="D59" s="59">
        <f t="shared" si="5"/>
        <v>5</v>
      </c>
      <c r="E59" s="17">
        <v>0</v>
      </c>
      <c r="F59" s="11">
        <v>0</v>
      </c>
      <c r="G59" s="11">
        <v>0</v>
      </c>
      <c r="H59" s="11">
        <v>0</v>
      </c>
      <c r="I59" s="43">
        <f t="shared" si="6"/>
        <v>0</v>
      </c>
      <c r="J59" s="17">
        <v>0</v>
      </c>
      <c r="K59" s="11">
        <v>0</v>
      </c>
      <c r="L59" s="43">
        <f t="shared" si="7"/>
        <v>0</v>
      </c>
      <c r="M59" s="17">
        <v>0</v>
      </c>
      <c r="N59" s="11">
        <v>0</v>
      </c>
      <c r="O59" s="11">
        <v>0</v>
      </c>
      <c r="P59" s="11">
        <v>0</v>
      </c>
      <c r="Q59" s="37">
        <f>SUM(M59:N59:O59:P59)</f>
        <v>0</v>
      </c>
      <c r="R59" s="87">
        <v>5</v>
      </c>
      <c r="S59" s="11">
        <v>0</v>
      </c>
      <c r="T59" s="68">
        <v>0</v>
      </c>
      <c r="U59" s="85">
        <f>SUM(R59:S59:T59)</f>
        <v>5</v>
      </c>
      <c r="V59" s="73"/>
      <c r="W59" s="64"/>
      <c r="X59" s="82"/>
      <c r="Y59" s="17">
        <v>0</v>
      </c>
      <c r="Z59" s="11">
        <v>0</v>
      </c>
      <c r="AA59" s="11">
        <v>0</v>
      </c>
      <c r="AB59" s="11">
        <v>0</v>
      </c>
      <c r="AC59" s="51">
        <f t="shared" si="8"/>
        <v>0</v>
      </c>
      <c r="AD59" s="17"/>
      <c r="AE59" s="11"/>
      <c r="AF59" s="49">
        <f t="shared" si="9"/>
        <v>0</v>
      </c>
    </row>
    <row r="60" spans="1:32" s="3" customFormat="1" ht="12.75">
      <c r="A60" s="97" t="s">
        <v>231</v>
      </c>
      <c r="B60" s="100" t="s">
        <v>157</v>
      </c>
      <c r="C60" s="101">
        <v>2009</v>
      </c>
      <c r="D60" s="59">
        <f t="shared" si="5"/>
        <v>5</v>
      </c>
      <c r="E60" s="17">
        <v>0</v>
      </c>
      <c r="F60" s="11">
        <v>0</v>
      </c>
      <c r="G60" s="11">
        <v>0</v>
      </c>
      <c r="H60" s="11">
        <v>0</v>
      </c>
      <c r="I60" s="43">
        <f t="shared" si="6"/>
        <v>0</v>
      </c>
      <c r="J60" s="17">
        <v>0</v>
      </c>
      <c r="K60" s="11">
        <v>0</v>
      </c>
      <c r="L60" s="43">
        <f t="shared" si="7"/>
        <v>0</v>
      </c>
      <c r="M60" s="17">
        <v>0</v>
      </c>
      <c r="N60" s="11">
        <v>0</v>
      </c>
      <c r="O60" s="11">
        <v>0</v>
      </c>
      <c r="P60" s="11">
        <v>0</v>
      </c>
      <c r="Q60" s="37">
        <f>SUM(M60:N60:O60:P60)</f>
        <v>0</v>
      </c>
      <c r="R60" s="87">
        <v>5</v>
      </c>
      <c r="S60" s="11">
        <v>0</v>
      </c>
      <c r="T60" s="68">
        <v>0</v>
      </c>
      <c r="U60" s="85">
        <f>SUM(R60:S60:T60)</f>
        <v>5</v>
      </c>
      <c r="V60" s="73"/>
      <c r="W60" s="64"/>
      <c r="X60" s="82"/>
      <c r="Y60" s="17">
        <v>0</v>
      </c>
      <c r="Z60" s="11">
        <v>0</v>
      </c>
      <c r="AA60" s="11">
        <v>0</v>
      </c>
      <c r="AB60" s="11">
        <v>0</v>
      </c>
      <c r="AC60" s="51">
        <f t="shared" si="8"/>
        <v>0</v>
      </c>
      <c r="AD60" s="17"/>
      <c r="AE60" s="11"/>
      <c r="AF60" s="49">
        <f t="shared" si="9"/>
        <v>0</v>
      </c>
    </row>
    <row r="61" spans="1:32" s="3" customFormat="1" ht="12.75">
      <c r="A61" s="97" t="s">
        <v>231</v>
      </c>
      <c r="B61" s="100" t="s">
        <v>162</v>
      </c>
      <c r="C61" s="101">
        <v>2009</v>
      </c>
      <c r="D61" s="59">
        <f t="shared" si="5"/>
        <v>5</v>
      </c>
      <c r="E61" s="17">
        <v>0</v>
      </c>
      <c r="F61" s="11">
        <v>0</v>
      </c>
      <c r="G61" s="11">
        <v>0</v>
      </c>
      <c r="H61" s="11">
        <v>0</v>
      </c>
      <c r="I61" s="43">
        <f t="shared" si="6"/>
        <v>0</v>
      </c>
      <c r="J61" s="17">
        <v>0</v>
      </c>
      <c r="K61" s="11">
        <v>0</v>
      </c>
      <c r="L61" s="43">
        <f t="shared" si="7"/>
        <v>0</v>
      </c>
      <c r="M61" s="17">
        <v>0</v>
      </c>
      <c r="N61" s="11">
        <v>0</v>
      </c>
      <c r="O61" s="11">
        <v>0</v>
      </c>
      <c r="P61" s="11">
        <v>0</v>
      </c>
      <c r="Q61" s="37">
        <f>SUM(M61:N61:O61:P61)</f>
        <v>0</v>
      </c>
      <c r="R61" s="87">
        <v>5</v>
      </c>
      <c r="S61" s="11">
        <v>0</v>
      </c>
      <c r="T61" s="68">
        <v>0</v>
      </c>
      <c r="U61" s="85">
        <f>SUM(R61:S61:T61)</f>
        <v>5</v>
      </c>
      <c r="V61" s="73"/>
      <c r="W61" s="64"/>
      <c r="X61" s="82"/>
      <c r="Y61" s="17">
        <v>0</v>
      </c>
      <c r="Z61" s="11">
        <v>0</v>
      </c>
      <c r="AA61" s="11">
        <v>0</v>
      </c>
      <c r="AB61" s="11">
        <v>0</v>
      </c>
      <c r="AC61" s="51">
        <f t="shared" si="8"/>
        <v>0</v>
      </c>
      <c r="AD61" s="17"/>
      <c r="AE61" s="11"/>
      <c r="AF61" s="49">
        <f t="shared" si="9"/>
        <v>0</v>
      </c>
    </row>
    <row r="62" spans="1:32" s="3" customFormat="1" ht="12.75">
      <c r="A62" s="97" t="s">
        <v>231</v>
      </c>
      <c r="B62" s="100" t="s">
        <v>165</v>
      </c>
      <c r="C62" s="101">
        <v>2009</v>
      </c>
      <c r="D62" s="59">
        <f t="shared" si="5"/>
        <v>5</v>
      </c>
      <c r="E62" s="17">
        <v>0</v>
      </c>
      <c r="F62" s="11">
        <v>0</v>
      </c>
      <c r="G62" s="11">
        <v>0</v>
      </c>
      <c r="H62" s="11">
        <v>0</v>
      </c>
      <c r="I62" s="43">
        <f t="shared" si="6"/>
        <v>0</v>
      </c>
      <c r="J62" s="17">
        <v>0</v>
      </c>
      <c r="K62" s="11">
        <v>0</v>
      </c>
      <c r="L62" s="43">
        <f t="shared" si="7"/>
        <v>0</v>
      </c>
      <c r="M62" s="17">
        <v>0</v>
      </c>
      <c r="N62" s="11">
        <v>0</v>
      </c>
      <c r="O62" s="11">
        <v>0</v>
      </c>
      <c r="P62" s="11">
        <v>0</v>
      </c>
      <c r="Q62" s="37">
        <f>SUM(M62:N62:O62:P62)</f>
        <v>0</v>
      </c>
      <c r="R62" s="87">
        <v>5</v>
      </c>
      <c r="S62" s="11">
        <v>0</v>
      </c>
      <c r="T62" s="68">
        <v>0</v>
      </c>
      <c r="U62" s="85">
        <f>SUM(R62:S62:T62)</f>
        <v>5</v>
      </c>
      <c r="V62" s="73"/>
      <c r="W62" s="70"/>
      <c r="X62" s="82"/>
      <c r="Y62" s="17">
        <v>0</v>
      </c>
      <c r="Z62" s="11">
        <v>0</v>
      </c>
      <c r="AA62" s="11">
        <v>0</v>
      </c>
      <c r="AB62" s="11">
        <v>0</v>
      </c>
      <c r="AC62" s="51">
        <f t="shared" si="8"/>
        <v>0</v>
      </c>
      <c r="AD62" s="17"/>
      <c r="AE62" s="11"/>
      <c r="AF62" s="49">
        <f t="shared" si="9"/>
        <v>0</v>
      </c>
    </row>
    <row r="63" spans="1:32" s="3" customFormat="1" ht="12.75">
      <c r="A63" s="97" t="s">
        <v>231</v>
      </c>
      <c r="B63" s="100" t="s">
        <v>166</v>
      </c>
      <c r="C63" s="101">
        <v>2008</v>
      </c>
      <c r="D63" s="59">
        <f t="shared" si="5"/>
        <v>5</v>
      </c>
      <c r="E63" s="17">
        <v>0</v>
      </c>
      <c r="F63" s="11">
        <v>0</v>
      </c>
      <c r="G63" s="11">
        <v>0</v>
      </c>
      <c r="H63" s="11">
        <v>0</v>
      </c>
      <c r="I63" s="43">
        <f t="shared" si="6"/>
        <v>0</v>
      </c>
      <c r="J63" s="17">
        <v>0</v>
      </c>
      <c r="K63" s="11">
        <v>0</v>
      </c>
      <c r="L63" s="43">
        <f t="shared" si="7"/>
        <v>0</v>
      </c>
      <c r="M63" s="17">
        <v>0</v>
      </c>
      <c r="N63" s="11">
        <v>0</v>
      </c>
      <c r="O63" s="11">
        <v>0</v>
      </c>
      <c r="P63" s="11">
        <v>0</v>
      </c>
      <c r="Q63" s="37">
        <f>SUM(M63:N63:O63:P63)</f>
        <v>0</v>
      </c>
      <c r="R63" s="87">
        <v>5</v>
      </c>
      <c r="S63" s="11">
        <v>0</v>
      </c>
      <c r="T63" s="68">
        <v>0</v>
      </c>
      <c r="U63" s="85">
        <f>SUM(R63:S63:T63)</f>
        <v>5</v>
      </c>
      <c r="V63" s="73"/>
      <c r="W63" s="70"/>
      <c r="X63" s="82"/>
      <c r="Y63" s="17">
        <v>0</v>
      </c>
      <c r="Z63" s="11">
        <v>0</v>
      </c>
      <c r="AA63" s="11">
        <v>0</v>
      </c>
      <c r="AB63" s="11">
        <v>0</v>
      </c>
      <c r="AC63" s="51">
        <f t="shared" si="8"/>
        <v>0</v>
      </c>
      <c r="AD63" s="17"/>
      <c r="AE63" s="11"/>
      <c r="AF63" s="49">
        <f t="shared" si="9"/>
        <v>0</v>
      </c>
    </row>
    <row r="64" spans="1:32" s="3" customFormat="1" ht="12.75">
      <c r="A64" s="97" t="s">
        <v>231</v>
      </c>
      <c r="B64" s="100" t="s">
        <v>168</v>
      </c>
      <c r="C64" s="101">
        <v>2010</v>
      </c>
      <c r="D64" s="59">
        <f t="shared" si="5"/>
        <v>5</v>
      </c>
      <c r="E64" s="17">
        <v>0</v>
      </c>
      <c r="F64" s="11">
        <v>0</v>
      </c>
      <c r="G64" s="11">
        <v>0</v>
      </c>
      <c r="H64" s="11">
        <v>0</v>
      </c>
      <c r="I64" s="43">
        <f t="shared" si="6"/>
        <v>0</v>
      </c>
      <c r="J64" s="17">
        <v>0</v>
      </c>
      <c r="K64" s="11">
        <v>0</v>
      </c>
      <c r="L64" s="43">
        <f t="shared" si="7"/>
        <v>0</v>
      </c>
      <c r="M64" s="17">
        <v>0</v>
      </c>
      <c r="N64" s="11">
        <v>0</v>
      </c>
      <c r="O64" s="11">
        <v>0</v>
      </c>
      <c r="P64" s="11">
        <v>0</v>
      </c>
      <c r="Q64" s="37">
        <f>SUM(M64:N64:O64:P64)</f>
        <v>0</v>
      </c>
      <c r="R64" s="87">
        <v>5</v>
      </c>
      <c r="S64" s="11">
        <v>0</v>
      </c>
      <c r="T64" s="68">
        <v>0</v>
      </c>
      <c r="U64" s="78">
        <f>SUM(R64:S64:T64)</f>
        <v>5</v>
      </c>
      <c r="V64" s="73"/>
      <c r="W64" s="64"/>
      <c r="X64" s="82"/>
      <c r="Y64" s="17">
        <v>0</v>
      </c>
      <c r="Z64" s="11">
        <v>0</v>
      </c>
      <c r="AA64" s="11">
        <v>0</v>
      </c>
      <c r="AB64" s="11">
        <v>0</v>
      </c>
      <c r="AC64" s="43">
        <f t="shared" si="8"/>
        <v>0</v>
      </c>
      <c r="AD64" s="17"/>
      <c r="AE64" s="11"/>
      <c r="AF64" s="37">
        <f t="shared" si="9"/>
        <v>0</v>
      </c>
    </row>
    <row r="65" spans="1:32" s="3" customFormat="1" ht="12.75">
      <c r="A65" s="59" t="s">
        <v>231</v>
      </c>
      <c r="B65" s="100" t="s">
        <v>206</v>
      </c>
      <c r="C65" s="101">
        <v>2007</v>
      </c>
      <c r="D65" s="59">
        <f t="shared" si="5"/>
        <v>5</v>
      </c>
      <c r="E65" s="17">
        <v>0</v>
      </c>
      <c r="F65" s="11">
        <v>0</v>
      </c>
      <c r="G65" s="11">
        <v>0</v>
      </c>
      <c r="H65" s="11">
        <v>0</v>
      </c>
      <c r="I65" s="43">
        <f t="shared" si="6"/>
        <v>0</v>
      </c>
      <c r="J65" s="17">
        <v>0</v>
      </c>
      <c r="K65" s="11">
        <v>0</v>
      </c>
      <c r="L65" s="43">
        <f t="shared" si="7"/>
        <v>0</v>
      </c>
      <c r="M65" s="17">
        <v>0</v>
      </c>
      <c r="N65" s="11">
        <v>0</v>
      </c>
      <c r="O65" s="11">
        <v>0</v>
      </c>
      <c r="P65" s="11">
        <v>0</v>
      </c>
      <c r="Q65" s="37">
        <f>SUM(M65:N65:O65:P65)</f>
        <v>0</v>
      </c>
      <c r="R65" s="87">
        <v>0</v>
      </c>
      <c r="S65" s="33">
        <v>0</v>
      </c>
      <c r="T65" s="76">
        <v>0</v>
      </c>
      <c r="U65" s="85">
        <f>SUM(R65:S65:T65)</f>
        <v>0</v>
      </c>
      <c r="V65" s="73"/>
      <c r="W65" s="64"/>
      <c r="X65" s="82"/>
      <c r="Y65" s="17">
        <v>5</v>
      </c>
      <c r="Z65" s="11">
        <v>0</v>
      </c>
      <c r="AA65" s="11">
        <v>0</v>
      </c>
      <c r="AB65" s="11">
        <v>0</v>
      </c>
      <c r="AC65" s="51">
        <f t="shared" si="8"/>
        <v>5</v>
      </c>
      <c r="AD65" s="17"/>
      <c r="AE65" s="11"/>
      <c r="AF65" s="49">
        <f t="shared" si="9"/>
        <v>0</v>
      </c>
    </row>
    <row r="66" spans="1:32" s="3" customFormat="1" ht="12.75">
      <c r="A66" s="59" t="s">
        <v>231</v>
      </c>
      <c r="B66" s="100" t="s">
        <v>207</v>
      </c>
      <c r="C66" s="101">
        <v>2009</v>
      </c>
      <c r="D66" s="59">
        <f t="shared" si="5"/>
        <v>5</v>
      </c>
      <c r="E66" s="17">
        <v>0</v>
      </c>
      <c r="F66" s="11">
        <v>0</v>
      </c>
      <c r="G66" s="11">
        <v>0</v>
      </c>
      <c r="H66" s="11">
        <v>0</v>
      </c>
      <c r="I66" s="43">
        <f t="shared" si="6"/>
        <v>0</v>
      </c>
      <c r="J66" s="17">
        <v>0</v>
      </c>
      <c r="K66" s="11">
        <v>0</v>
      </c>
      <c r="L66" s="43">
        <f t="shared" si="7"/>
        <v>0</v>
      </c>
      <c r="M66" s="17">
        <v>0</v>
      </c>
      <c r="N66" s="11">
        <v>0</v>
      </c>
      <c r="O66" s="11">
        <v>0</v>
      </c>
      <c r="P66" s="11">
        <v>0</v>
      </c>
      <c r="Q66" s="37">
        <f>SUM(M66:N66:O66:P66)</f>
        <v>0</v>
      </c>
      <c r="R66" s="87">
        <v>0</v>
      </c>
      <c r="S66" s="33">
        <v>0</v>
      </c>
      <c r="T66" s="76">
        <v>0</v>
      </c>
      <c r="U66" s="85">
        <f>SUM(R66:S66:T66)</f>
        <v>0</v>
      </c>
      <c r="V66" s="73"/>
      <c r="W66" s="70"/>
      <c r="X66" s="82"/>
      <c r="Y66" s="17">
        <v>5</v>
      </c>
      <c r="Z66" s="11">
        <v>0</v>
      </c>
      <c r="AA66" s="11">
        <v>0</v>
      </c>
      <c r="AB66" s="11">
        <v>0</v>
      </c>
      <c r="AC66" s="51">
        <f t="shared" si="8"/>
        <v>5</v>
      </c>
      <c r="AD66" s="17"/>
      <c r="AE66" s="11"/>
      <c r="AF66" s="49">
        <f t="shared" si="9"/>
        <v>0</v>
      </c>
    </row>
    <row r="67" spans="1:32" s="3" customFormat="1" ht="12.75">
      <c r="A67" s="59" t="s">
        <v>231</v>
      </c>
      <c r="B67" s="100" t="s">
        <v>208</v>
      </c>
      <c r="C67" s="101">
        <v>2008</v>
      </c>
      <c r="D67" s="59">
        <f t="shared" si="5"/>
        <v>5</v>
      </c>
      <c r="E67" s="17">
        <v>0</v>
      </c>
      <c r="F67" s="11">
        <v>0</v>
      </c>
      <c r="G67" s="11">
        <v>0</v>
      </c>
      <c r="H67" s="11">
        <v>0</v>
      </c>
      <c r="I67" s="43">
        <f t="shared" si="6"/>
        <v>0</v>
      </c>
      <c r="J67" s="17">
        <v>0</v>
      </c>
      <c r="K67" s="11">
        <v>0</v>
      </c>
      <c r="L67" s="43">
        <f t="shared" si="7"/>
        <v>0</v>
      </c>
      <c r="M67" s="17">
        <v>0</v>
      </c>
      <c r="N67" s="11">
        <v>0</v>
      </c>
      <c r="O67" s="11">
        <v>0</v>
      </c>
      <c r="P67" s="11">
        <v>0</v>
      </c>
      <c r="Q67" s="37">
        <f>SUM(M67:N67:O67:P67)</f>
        <v>0</v>
      </c>
      <c r="R67" s="87">
        <v>0</v>
      </c>
      <c r="S67" s="33">
        <v>0</v>
      </c>
      <c r="T67" s="76">
        <v>0</v>
      </c>
      <c r="U67" s="85">
        <f>SUM(R67:S67:T67)</f>
        <v>0</v>
      </c>
      <c r="V67" s="73"/>
      <c r="W67" s="70"/>
      <c r="X67" s="82"/>
      <c r="Y67" s="17">
        <v>5</v>
      </c>
      <c r="Z67" s="11">
        <v>0</v>
      </c>
      <c r="AA67" s="11">
        <v>0</v>
      </c>
      <c r="AB67" s="11">
        <v>0</v>
      </c>
      <c r="AC67" s="51">
        <f t="shared" si="8"/>
        <v>5</v>
      </c>
      <c r="AD67" s="17"/>
      <c r="AE67" s="11"/>
      <c r="AF67" s="49">
        <f t="shared" si="9"/>
        <v>0</v>
      </c>
    </row>
    <row r="68" spans="1:32" s="3" customFormat="1" ht="12.75">
      <c r="A68" s="59" t="s">
        <v>231</v>
      </c>
      <c r="B68" s="100" t="s">
        <v>211</v>
      </c>
      <c r="C68" s="101">
        <v>2009</v>
      </c>
      <c r="D68" s="59">
        <f aca="true" t="shared" si="10" ref="D68:D89">SUM(I68,Q68,L68,U68,AF68,AC68)</f>
        <v>5</v>
      </c>
      <c r="E68" s="17">
        <v>0</v>
      </c>
      <c r="F68" s="11">
        <v>0</v>
      </c>
      <c r="G68" s="11">
        <v>0</v>
      </c>
      <c r="H68" s="11">
        <v>0</v>
      </c>
      <c r="I68" s="43">
        <f aca="true" t="shared" si="11" ref="I68:I99">SUM(E68:H68)</f>
        <v>0</v>
      </c>
      <c r="J68" s="17">
        <v>0</v>
      </c>
      <c r="K68" s="11">
        <v>0</v>
      </c>
      <c r="L68" s="43">
        <f aca="true" t="shared" si="12" ref="L68:L99">SUM(J68:K68)</f>
        <v>0</v>
      </c>
      <c r="M68" s="17">
        <v>0</v>
      </c>
      <c r="N68" s="11">
        <v>0</v>
      </c>
      <c r="O68" s="11">
        <v>0</v>
      </c>
      <c r="P68" s="11">
        <v>0</v>
      </c>
      <c r="Q68" s="37">
        <f>SUM(M68:N68:O68:P68)</f>
        <v>0</v>
      </c>
      <c r="R68" s="87">
        <v>0</v>
      </c>
      <c r="S68" s="33">
        <v>0</v>
      </c>
      <c r="T68" s="76">
        <v>0</v>
      </c>
      <c r="U68" s="85">
        <f>SUM(R68:S68:T68)</f>
        <v>0</v>
      </c>
      <c r="V68" s="73"/>
      <c r="W68" s="64"/>
      <c r="X68" s="82"/>
      <c r="Y68" s="17">
        <v>5</v>
      </c>
      <c r="Z68" s="11">
        <v>0</v>
      </c>
      <c r="AA68" s="11">
        <v>0</v>
      </c>
      <c r="AB68" s="11">
        <v>0</v>
      </c>
      <c r="AC68" s="51">
        <f aca="true" t="shared" si="13" ref="AC68:AC99">SUM(Y68:AB68)</f>
        <v>5</v>
      </c>
      <c r="AD68" s="17"/>
      <c r="AE68" s="11"/>
      <c r="AF68" s="49">
        <f aca="true" t="shared" si="14" ref="AF68:AF99">SUM(AD68:AE68)</f>
        <v>0</v>
      </c>
    </row>
    <row r="69" spans="1:32" s="3" customFormat="1" ht="12.75">
      <c r="A69" s="59" t="s">
        <v>231</v>
      </c>
      <c r="B69" s="100" t="s">
        <v>212</v>
      </c>
      <c r="C69" s="101">
        <v>2007</v>
      </c>
      <c r="D69" s="59">
        <f t="shared" si="10"/>
        <v>5</v>
      </c>
      <c r="E69" s="17">
        <v>0</v>
      </c>
      <c r="F69" s="11">
        <v>0</v>
      </c>
      <c r="G69" s="11">
        <v>0</v>
      </c>
      <c r="H69" s="11">
        <v>0</v>
      </c>
      <c r="I69" s="43">
        <f t="shared" si="11"/>
        <v>0</v>
      </c>
      <c r="J69" s="17">
        <v>0</v>
      </c>
      <c r="K69" s="11">
        <v>0</v>
      </c>
      <c r="L69" s="43">
        <f t="shared" si="12"/>
        <v>0</v>
      </c>
      <c r="M69" s="17">
        <v>0</v>
      </c>
      <c r="N69" s="11">
        <v>0</v>
      </c>
      <c r="O69" s="11">
        <v>0</v>
      </c>
      <c r="P69" s="11">
        <v>0</v>
      </c>
      <c r="Q69" s="37">
        <f>SUM(M69:N69:O69:P69)</f>
        <v>0</v>
      </c>
      <c r="R69" s="87">
        <v>0</v>
      </c>
      <c r="S69" s="33">
        <v>0</v>
      </c>
      <c r="T69" s="76">
        <v>0</v>
      </c>
      <c r="U69" s="85">
        <f>SUM(R69:S69:T69)</f>
        <v>0</v>
      </c>
      <c r="V69" s="73"/>
      <c r="W69" s="64"/>
      <c r="X69" s="82"/>
      <c r="Y69" s="17">
        <v>5</v>
      </c>
      <c r="Z69" s="11">
        <v>0</v>
      </c>
      <c r="AA69" s="11">
        <v>0</v>
      </c>
      <c r="AB69" s="11">
        <v>0</v>
      </c>
      <c r="AC69" s="51">
        <f t="shared" si="13"/>
        <v>5</v>
      </c>
      <c r="AD69" s="17"/>
      <c r="AE69" s="11"/>
      <c r="AF69" s="49">
        <f t="shared" si="14"/>
        <v>0</v>
      </c>
    </row>
    <row r="70" spans="1:32" s="3" customFormat="1" ht="12.75">
      <c r="A70" s="59" t="s">
        <v>231</v>
      </c>
      <c r="B70" s="100" t="s">
        <v>213</v>
      </c>
      <c r="C70" s="101">
        <v>2009</v>
      </c>
      <c r="D70" s="59">
        <f t="shared" si="10"/>
        <v>5</v>
      </c>
      <c r="E70" s="17">
        <v>0</v>
      </c>
      <c r="F70" s="11">
        <v>0</v>
      </c>
      <c r="G70" s="11">
        <v>0</v>
      </c>
      <c r="H70" s="11">
        <v>0</v>
      </c>
      <c r="I70" s="43">
        <f t="shared" si="11"/>
        <v>0</v>
      </c>
      <c r="J70" s="17">
        <v>0</v>
      </c>
      <c r="K70" s="11">
        <v>0</v>
      </c>
      <c r="L70" s="43">
        <f t="shared" si="12"/>
        <v>0</v>
      </c>
      <c r="M70" s="17">
        <v>0</v>
      </c>
      <c r="N70" s="11">
        <v>0</v>
      </c>
      <c r="O70" s="11">
        <v>0</v>
      </c>
      <c r="P70" s="11">
        <v>0</v>
      </c>
      <c r="Q70" s="37">
        <f>SUM(M70:N70:O70:P70)</f>
        <v>0</v>
      </c>
      <c r="R70" s="87">
        <v>0</v>
      </c>
      <c r="S70" s="33">
        <v>0</v>
      </c>
      <c r="T70" s="76">
        <v>0</v>
      </c>
      <c r="U70" s="85">
        <f>SUM(R70:S70:T70)</f>
        <v>0</v>
      </c>
      <c r="V70" s="73"/>
      <c r="W70" s="64"/>
      <c r="X70" s="82"/>
      <c r="Y70" s="17">
        <v>5</v>
      </c>
      <c r="Z70" s="11">
        <v>0</v>
      </c>
      <c r="AA70" s="11">
        <v>0</v>
      </c>
      <c r="AB70" s="11">
        <v>0</v>
      </c>
      <c r="AC70" s="51">
        <f t="shared" si="13"/>
        <v>5</v>
      </c>
      <c r="AD70" s="17"/>
      <c r="AE70" s="11"/>
      <c r="AF70" s="49">
        <f t="shared" si="14"/>
        <v>0</v>
      </c>
    </row>
    <row r="71" spans="1:32" s="3" customFormat="1" ht="12.75">
      <c r="A71" s="59" t="s">
        <v>231</v>
      </c>
      <c r="B71" s="100" t="s">
        <v>214</v>
      </c>
      <c r="C71" s="101">
        <v>2009</v>
      </c>
      <c r="D71" s="59">
        <f t="shared" si="10"/>
        <v>5</v>
      </c>
      <c r="E71" s="17">
        <v>0</v>
      </c>
      <c r="F71" s="11">
        <v>0</v>
      </c>
      <c r="G71" s="11">
        <v>0</v>
      </c>
      <c r="H71" s="11">
        <v>0</v>
      </c>
      <c r="I71" s="43">
        <f t="shared" si="11"/>
        <v>0</v>
      </c>
      <c r="J71" s="17">
        <v>0</v>
      </c>
      <c r="K71" s="11">
        <v>0</v>
      </c>
      <c r="L71" s="43">
        <f t="shared" si="12"/>
        <v>0</v>
      </c>
      <c r="M71" s="17">
        <v>0</v>
      </c>
      <c r="N71" s="11">
        <v>0</v>
      </c>
      <c r="O71" s="11">
        <v>0</v>
      </c>
      <c r="P71" s="11">
        <v>0</v>
      </c>
      <c r="Q71" s="37">
        <f>SUM(M71:N71:O71:P71)</f>
        <v>0</v>
      </c>
      <c r="R71" s="87">
        <v>0</v>
      </c>
      <c r="S71" s="33">
        <v>0</v>
      </c>
      <c r="T71" s="76">
        <v>0</v>
      </c>
      <c r="U71" s="85">
        <f>SUM(R71:S71:T71)</f>
        <v>0</v>
      </c>
      <c r="V71" s="73"/>
      <c r="W71" s="64"/>
      <c r="X71" s="82"/>
      <c r="Y71" s="17">
        <v>5</v>
      </c>
      <c r="Z71" s="11">
        <v>0</v>
      </c>
      <c r="AA71" s="11">
        <v>0</v>
      </c>
      <c r="AB71" s="11">
        <v>0</v>
      </c>
      <c r="AC71" s="51">
        <f t="shared" si="13"/>
        <v>5</v>
      </c>
      <c r="AD71" s="17"/>
      <c r="AE71" s="11"/>
      <c r="AF71" s="49">
        <f t="shared" si="14"/>
        <v>0</v>
      </c>
    </row>
    <row r="72" spans="1:32" s="3" customFormat="1" ht="12.75">
      <c r="A72" s="59" t="s">
        <v>231</v>
      </c>
      <c r="B72" s="100" t="s">
        <v>215</v>
      </c>
      <c r="C72" s="101">
        <v>2010</v>
      </c>
      <c r="D72" s="59">
        <f t="shared" si="10"/>
        <v>5</v>
      </c>
      <c r="E72" s="17">
        <v>0</v>
      </c>
      <c r="F72" s="11">
        <v>0</v>
      </c>
      <c r="G72" s="11">
        <v>0</v>
      </c>
      <c r="H72" s="11">
        <v>0</v>
      </c>
      <c r="I72" s="43">
        <f t="shared" si="11"/>
        <v>0</v>
      </c>
      <c r="J72" s="17">
        <v>0</v>
      </c>
      <c r="K72" s="11">
        <v>0</v>
      </c>
      <c r="L72" s="43">
        <f t="shared" si="12"/>
        <v>0</v>
      </c>
      <c r="M72" s="17">
        <v>0</v>
      </c>
      <c r="N72" s="11">
        <v>0</v>
      </c>
      <c r="O72" s="11">
        <v>0</v>
      </c>
      <c r="P72" s="11">
        <v>0</v>
      </c>
      <c r="Q72" s="37">
        <f>SUM(M72:N72:O72:P72)</f>
        <v>0</v>
      </c>
      <c r="R72" s="87">
        <v>0</v>
      </c>
      <c r="S72" s="33">
        <v>0</v>
      </c>
      <c r="T72" s="76">
        <v>0</v>
      </c>
      <c r="U72" s="85">
        <f>SUM(R72:S72:T72)</f>
        <v>0</v>
      </c>
      <c r="V72" s="73"/>
      <c r="W72" s="64"/>
      <c r="X72" s="82"/>
      <c r="Y72" s="17">
        <v>5</v>
      </c>
      <c r="Z72" s="11">
        <v>0</v>
      </c>
      <c r="AA72" s="11">
        <v>0</v>
      </c>
      <c r="AB72" s="11">
        <v>0</v>
      </c>
      <c r="AC72" s="51">
        <f t="shared" si="13"/>
        <v>5</v>
      </c>
      <c r="AD72" s="17"/>
      <c r="AE72" s="11"/>
      <c r="AF72" s="49">
        <f t="shared" si="14"/>
        <v>0</v>
      </c>
    </row>
    <row r="73" spans="1:32" s="3" customFormat="1" ht="12.75">
      <c r="A73" s="59" t="s">
        <v>231</v>
      </c>
      <c r="B73" s="100" t="s">
        <v>216</v>
      </c>
      <c r="C73" s="101">
        <v>2010</v>
      </c>
      <c r="D73" s="59">
        <f t="shared" si="10"/>
        <v>5</v>
      </c>
      <c r="E73" s="17">
        <v>0</v>
      </c>
      <c r="F73" s="11">
        <v>0</v>
      </c>
      <c r="G73" s="11">
        <v>0</v>
      </c>
      <c r="H73" s="11">
        <v>0</v>
      </c>
      <c r="I73" s="43">
        <f t="shared" si="11"/>
        <v>0</v>
      </c>
      <c r="J73" s="17">
        <v>0</v>
      </c>
      <c r="K73" s="11">
        <v>0</v>
      </c>
      <c r="L73" s="43">
        <f t="shared" si="12"/>
        <v>0</v>
      </c>
      <c r="M73" s="17">
        <v>0</v>
      </c>
      <c r="N73" s="11">
        <v>0</v>
      </c>
      <c r="O73" s="11">
        <v>0</v>
      </c>
      <c r="P73" s="11">
        <v>0</v>
      </c>
      <c r="Q73" s="37">
        <f>SUM(M73:N73:O73:P73)</f>
        <v>0</v>
      </c>
      <c r="R73" s="87">
        <v>0</v>
      </c>
      <c r="S73" s="33">
        <v>0</v>
      </c>
      <c r="T73" s="76">
        <v>0</v>
      </c>
      <c r="U73" s="85">
        <f>SUM(R73:S73:T73)</f>
        <v>0</v>
      </c>
      <c r="V73" s="73"/>
      <c r="W73" s="64"/>
      <c r="X73" s="82"/>
      <c r="Y73" s="17">
        <v>5</v>
      </c>
      <c r="Z73" s="11">
        <v>0</v>
      </c>
      <c r="AA73" s="11">
        <v>0</v>
      </c>
      <c r="AB73" s="11">
        <v>0</v>
      </c>
      <c r="AC73" s="51">
        <f t="shared" si="13"/>
        <v>5</v>
      </c>
      <c r="AD73" s="17"/>
      <c r="AE73" s="11"/>
      <c r="AF73" s="49">
        <f t="shared" si="14"/>
        <v>0</v>
      </c>
    </row>
    <row r="74" spans="1:32" s="3" customFormat="1" ht="12.75">
      <c r="A74" s="59" t="s">
        <v>231</v>
      </c>
      <c r="B74" s="100" t="s">
        <v>217</v>
      </c>
      <c r="C74" s="101">
        <v>2010</v>
      </c>
      <c r="D74" s="59">
        <f t="shared" si="10"/>
        <v>5</v>
      </c>
      <c r="E74" s="17">
        <v>0</v>
      </c>
      <c r="F74" s="11">
        <v>0</v>
      </c>
      <c r="G74" s="11">
        <v>0</v>
      </c>
      <c r="H74" s="11">
        <v>0</v>
      </c>
      <c r="I74" s="43">
        <f t="shared" si="11"/>
        <v>0</v>
      </c>
      <c r="J74" s="17">
        <v>0</v>
      </c>
      <c r="K74" s="11">
        <v>0</v>
      </c>
      <c r="L74" s="43">
        <f t="shared" si="12"/>
        <v>0</v>
      </c>
      <c r="M74" s="17">
        <v>0</v>
      </c>
      <c r="N74" s="11">
        <v>0</v>
      </c>
      <c r="O74" s="11">
        <v>0</v>
      </c>
      <c r="P74" s="11">
        <v>0</v>
      </c>
      <c r="Q74" s="37">
        <f>SUM(M74:N74:O74:P74)</f>
        <v>0</v>
      </c>
      <c r="R74" s="87">
        <v>0</v>
      </c>
      <c r="S74" s="33">
        <v>0</v>
      </c>
      <c r="T74" s="76">
        <v>0</v>
      </c>
      <c r="U74" s="85">
        <f>SUM(R74:S74:T74)</f>
        <v>0</v>
      </c>
      <c r="V74" s="73"/>
      <c r="W74" s="64"/>
      <c r="X74" s="82"/>
      <c r="Y74" s="17">
        <v>5</v>
      </c>
      <c r="Z74" s="11">
        <v>0</v>
      </c>
      <c r="AA74" s="11">
        <v>0</v>
      </c>
      <c r="AB74" s="11">
        <v>0</v>
      </c>
      <c r="AC74" s="51">
        <f t="shared" si="13"/>
        <v>5</v>
      </c>
      <c r="AD74" s="17"/>
      <c r="AE74" s="11"/>
      <c r="AF74" s="49">
        <f t="shared" si="14"/>
        <v>0</v>
      </c>
    </row>
    <row r="75" spans="1:32" s="3" customFormat="1" ht="12.75">
      <c r="A75" s="59" t="s">
        <v>231</v>
      </c>
      <c r="B75" s="100" t="s">
        <v>218</v>
      </c>
      <c r="C75" s="101">
        <v>2011</v>
      </c>
      <c r="D75" s="59">
        <f t="shared" si="10"/>
        <v>5</v>
      </c>
      <c r="E75" s="17">
        <v>0</v>
      </c>
      <c r="F75" s="11">
        <v>0</v>
      </c>
      <c r="G75" s="11">
        <v>0</v>
      </c>
      <c r="H75" s="11">
        <v>0</v>
      </c>
      <c r="I75" s="43">
        <f t="shared" si="11"/>
        <v>0</v>
      </c>
      <c r="J75" s="17">
        <v>0</v>
      </c>
      <c r="K75" s="11">
        <v>0</v>
      </c>
      <c r="L75" s="43">
        <f t="shared" si="12"/>
        <v>0</v>
      </c>
      <c r="M75" s="17">
        <v>0</v>
      </c>
      <c r="N75" s="11">
        <v>0</v>
      </c>
      <c r="O75" s="11">
        <v>0</v>
      </c>
      <c r="P75" s="11">
        <v>0</v>
      </c>
      <c r="Q75" s="37">
        <f>SUM(M75:N75:O75:P75)</f>
        <v>0</v>
      </c>
      <c r="R75" s="87">
        <v>0</v>
      </c>
      <c r="S75" s="33">
        <v>0</v>
      </c>
      <c r="T75" s="76">
        <v>0</v>
      </c>
      <c r="U75" s="85">
        <f>SUM(R75:S75:T75)</f>
        <v>0</v>
      </c>
      <c r="V75" s="73"/>
      <c r="W75" s="64"/>
      <c r="X75" s="82"/>
      <c r="Y75" s="17">
        <v>5</v>
      </c>
      <c r="Z75" s="11">
        <v>0</v>
      </c>
      <c r="AA75" s="11">
        <v>0</v>
      </c>
      <c r="AB75" s="11">
        <v>0</v>
      </c>
      <c r="AC75" s="51">
        <f t="shared" si="13"/>
        <v>5</v>
      </c>
      <c r="AD75" s="17"/>
      <c r="AE75" s="11"/>
      <c r="AF75" s="49">
        <f t="shared" si="14"/>
        <v>0</v>
      </c>
    </row>
    <row r="76" spans="1:32" s="3" customFormat="1" ht="12.75">
      <c r="A76" s="59" t="s">
        <v>231</v>
      </c>
      <c r="B76" s="100" t="s">
        <v>219</v>
      </c>
      <c r="C76" s="101">
        <v>2010</v>
      </c>
      <c r="D76" s="59">
        <f t="shared" si="10"/>
        <v>5</v>
      </c>
      <c r="E76" s="17">
        <v>0</v>
      </c>
      <c r="F76" s="11">
        <v>0</v>
      </c>
      <c r="G76" s="11">
        <v>0</v>
      </c>
      <c r="H76" s="11">
        <v>0</v>
      </c>
      <c r="I76" s="43">
        <f t="shared" si="11"/>
        <v>0</v>
      </c>
      <c r="J76" s="17">
        <v>0</v>
      </c>
      <c r="K76" s="11">
        <v>0</v>
      </c>
      <c r="L76" s="43">
        <f t="shared" si="12"/>
        <v>0</v>
      </c>
      <c r="M76" s="17">
        <v>0</v>
      </c>
      <c r="N76" s="11">
        <v>0</v>
      </c>
      <c r="O76" s="11">
        <v>0</v>
      </c>
      <c r="P76" s="11">
        <v>0</v>
      </c>
      <c r="Q76" s="37">
        <f>SUM(M76:N76:O76:P76)</f>
        <v>0</v>
      </c>
      <c r="R76" s="87">
        <v>0</v>
      </c>
      <c r="S76" s="33">
        <v>0</v>
      </c>
      <c r="T76" s="76">
        <v>0</v>
      </c>
      <c r="U76" s="85">
        <f>SUM(R76:S76:T76)</f>
        <v>0</v>
      </c>
      <c r="V76" s="73"/>
      <c r="W76" s="64"/>
      <c r="X76" s="82"/>
      <c r="Y76" s="17">
        <v>5</v>
      </c>
      <c r="Z76" s="11">
        <v>0</v>
      </c>
      <c r="AA76" s="11">
        <v>0</v>
      </c>
      <c r="AB76" s="11">
        <v>0</v>
      </c>
      <c r="AC76" s="51">
        <f t="shared" si="13"/>
        <v>5</v>
      </c>
      <c r="AD76" s="17"/>
      <c r="AE76" s="11"/>
      <c r="AF76" s="49">
        <f t="shared" si="14"/>
        <v>0</v>
      </c>
    </row>
    <row r="77" spans="1:32" s="3" customFormat="1" ht="12.75">
      <c r="A77" s="59"/>
      <c r="B77" s="88"/>
      <c r="C77" s="89"/>
      <c r="D77" s="59">
        <f t="shared" si="10"/>
        <v>0</v>
      </c>
      <c r="E77" s="17"/>
      <c r="F77" s="11"/>
      <c r="G77" s="11"/>
      <c r="H77" s="11"/>
      <c r="I77" s="43">
        <f t="shared" si="11"/>
        <v>0</v>
      </c>
      <c r="J77" s="17"/>
      <c r="K77" s="11"/>
      <c r="L77" s="43">
        <f t="shared" si="12"/>
        <v>0</v>
      </c>
      <c r="M77" s="17"/>
      <c r="N77" s="11"/>
      <c r="O77" s="11"/>
      <c r="P77" s="11"/>
      <c r="Q77" s="37">
        <f>SUM(M77:N77:O77:P77)</f>
        <v>0</v>
      </c>
      <c r="R77" s="87"/>
      <c r="S77" s="33"/>
      <c r="T77" s="76"/>
      <c r="U77" s="85">
        <f>SUM(R77:S77:T77)</f>
        <v>0</v>
      </c>
      <c r="V77" s="73"/>
      <c r="W77" s="70"/>
      <c r="X77" s="82"/>
      <c r="Y77" s="17"/>
      <c r="Z77" s="11"/>
      <c r="AA77" s="11"/>
      <c r="AB77" s="11"/>
      <c r="AC77" s="51">
        <f t="shared" si="13"/>
        <v>0</v>
      </c>
      <c r="AD77" s="17"/>
      <c r="AE77" s="11"/>
      <c r="AF77" s="49">
        <f t="shared" si="14"/>
        <v>0</v>
      </c>
    </row>
    <row r="78" spans="1:32" s="3" customFormat="1" ht="12.75">
      <c r="A78" s="59"/>
      <c r="B78" s="88"/>
      <c r="C78" s="89"/>
      <c r="D78" s="59">
        <f t="shared" si="10"/>
        <v>0</v>
      </c>
      <c r="E78" s="17"/>
      <c r="F78" s="11"/>
      <c r="G78" s="11"/>
      <c r="H78" s="11"/>
      <c r="I78" s="43">
        <f t="shared" si="11"/>
        <v>0</v>
      </c>
      <c r="J78" s="17"/>
      <c r="K78" s="11"/>
      <c r="L78" s="43">
        <f t="shared" si="12"/>
        <v>0</v>
      </c>
      <c r="M78" s="17"/>
      <c r="N78" s="11"/>
      <c r="O78" s="11"/>
      <c r="P78" s="11"/>
      <c r="Q78" s="37">
        <f>SUM(M78:N78:O78:P78)</f>
        <v>0</v>
      </c>
      <c r="R78" s="87"/>
      <c r="S78" s="11"/>
      <c r="T78" s="68"/>
      <c r="U78" s="85">
        <f>SUM(R78:S78:T78)</f>
        <v>0</v>
      </c>
      <c r="V78" s="73"/>
      <c r="W78" s="70"/>
      <c r="X78" s="82"/>
      <c r="Y78" s="17"/>
      <c r="Z78" s="11"/>
      <c r="AA78" s="11"/>
      <c r="AB78" s="11"/>
      <c r="AC78" s="51">
        <f t="shared" si="13"/>
        <v>0</v>
      </c>
      <c r="AD78" s="17"/>
      <c r="AE78" s="11"/>
      <c r="AF78" s="49">
        <f t="shared" si="14"/>
        <v>0</v>
      </c>
    </row>
    <row r="79" spans="1:32" s="3" customFormat="1" ht="12.75">
      <c r="A79" s="59"/>
      <c r="B79" s="88"/>
      <c r="C79" s="89"/>
      <c r="D79" s="59">
        <f t="shared" si="10"/>
        <v>0</v>
      </c>
      <c r="E79" s="17"/>
      <c r="F79" s="11"/>
      <c r="G79" s="11"/>
      <c r="H79" s="11"/>
      <c r="I79" s="43">
        <f t="shared" si="11"/>
        <v>0</v>
      </c>
      <c r="J79" s="17"/>
      <c r="K79" s="11"/>
      <c r="L79" s="43">
        <f t="shared" si="12"/>
        <v>0</v>
      </c>
      <c r="M79" s="17"/>
      <c r="N79" s="11"/>
      <c r="O79" s="11"/>
      <c r="P79" s="11"/>
      <c r="Q79" s="37">
        <f>SUM(M79:N79:O79:P79)</f>
        <v>0</v>
      </c>
      <c r="R79" s="87"/>
      <c r="S79" s="11"/>
      <c r="T79" s="68"/>
      <c r="U79" s="85">
        <f>SUM(R79:S79:T79)</f>
        <v>0</v>
      </c>
      <c r="V79" s="73"/>
      <c r="W79" s="64"/>
      <c r="X79" s="82"/>
      <c r="Y79" s="17"/>
      <c r="Z79" s="11"/>
      <c r="AA79" s="11"/>
      <c r="AB79" s="11"/>
      <c r="AC79" s="51">
        <f t="shared" si="13"/>
        <v>0</v>
      </c>
      <c r="AD79" s="17"/>
      <c r="AE79" s="11"/>
      <c r="AF79" s="49">
        <f t="shared" si="14"/>
        <v>0</v>
      </c>
    </row>
    <row r="80" spans="1:32" s="3" customFormat="1" ht="12.75">
      <c r="A80" s="59"/>
      <c r="B80" s="88"/>
      <c r="C80" s="89"/>
      <c r="D80" s="59">
        <f t="shared" si="10"/>
        <v>0</v>
      </c>
      <c r="E80" s="17"/>
      <c r="F80" s="11"/>
      <c r="G80" s="11"/>
      <c r="H80" s="11"/>
      <c r="I80" s="43">
        <f t="shared" si="11"/>
        <v>0</v>
      </c>
      <c r="J80" s="17"/>
      <c r="K80" s="11"/>
      <c r="L80" s="43">
        <f t="shared" si="12"/>
        <v>0</v>
      </c>
      <c r="M80" s="17"/>
      <c r="N80" s="11"/>
      <c r="O80" s="11"/>
      <c r="P80" s="11"/>
      <c r="Q80" s="37">
        <f>SUM(M80:N80:O80:P80)</f>
        <v>0</v>
      </c>
      <c r="R80" s="87"/>
      <c r="S80" s="11"/>
      <c r="T80" s="68"/>
      <c r="U80" s="85">
        <f>SUM(R80:S80:T80)</f>
        <v>0</v>
      </c>
      <c r="V80" s="73"/>
      <c r="W80" s="70"/>
      <c r="X80" s="82"/>
      <c r="Y80" s="17"/>
      <c r="Z80" s="11"/>
      <c r="AA80" s="11"/>
      <c r="AB80" s="11"/>
      <c r="AC80" s="51">
        <f t="shared" si="13"/>
        <v>0</v>
      </c>
      <c r="AD80" s="17"/>
      <c r="AE80" s="11"/>
      <c r="AF80" s="49">
        <f t="shared" si="14"/>
        <v>0</v>
      </c>
    </row>
    <row r="81" spans="1:32" s="3" customFormat="1" ht="12.75">
      <c r="A81" s="59"/>
      <c r="B81" s="88"/>
      <c r="C81" s="89"/>
      <c r="D81" s="59">
        <f t="shared" si="10"/>
        <v>0</v>
      </c>
      <c r="E81" s="17"/>
      <c r="F81" s="11"/>
      <c r="G81" s="11"/>
      <c r="H81" s="11"/>
      <c r="I81" s="43">
        <f t="shared" si="11"/>
        <v>0</v>
      </c>
      <c r="J81" s="17"/>
      <c r="K81" s="11"/>
      <c r="L81" s="43">
        <f t="shared" si="12"/>
        <v>0</v>
      </c>
      <c r="M81" s="17"/>
      <c r="N81" s="11"/>
      <c r="O81" s="11"/>
      <c r="P81" s="11"/>
      <c r="Q81" s="37">
        <f>SUM(M81:N81:O81:P81)</f>
        <v>0</v>
      </c>
      <c r="R81" s="87"/>
      <c r="S81" s="11"/>
      <c r="T81" s="68"/>
      <c r="U81" s="85">
        <f>SUM(R81:S81:T81)</f>
        <v>0</v>
      </c>
      <c r="V81" s="73"/>
      <c r="W81" s="64"/>
      <c r="X81" s="82"/>
      <c r="Y81" s="17"/>
      <c r="Z81" s="11"/>
      <c r="AA81" s="11"/>
      <c r="AB81" s="11"/>
      <c r="AC81" s="51">
        <f t="shared" si="13"/>
        <v>0</v>
      </c>
      <c r="AD81" s="17"/>
      <c r="AE81" s="11"/>
      <c r="AF81" s="49">
        <f t="shared" si="14"/>
        <v>0</v>
      </c>
    </row>
    <row r="82" spans="1:32" s="3" customFormat="1" ht="12.75">
      <c r="A82" s="59"/>
      <c r="B82" s="88"/>
      <c r="C82" s="89"/>
      <c r="D82" s="59">
        <f t="shared" si="10"/>
        <v>0</v>
      </c>
      <c r="E82" s="17"/>
      <c r="F82" s="11"/>
      <c r="G82" s="11"/>
      <c r="H82" s="11"/>
      <c r="I82" s="43">
        <f t="shared" si="11"/>
        <v>0</v>
      </c>
      <c r="J82" s="17"/>
      <c r="K82" s="11"/>
      <c r="L82" s="43">
        <f t="shared" si="12"/>
        <v>0</v>
      </c>
      <c r="M82" s="17"/>
      <c r="N82" s="11"/>
      <c r="O82" s="11"/>
      <c r="P82" s="11"/>
      <c r="Q82" s="37">
        <f>SUM(M82:N82:O82:P82)</f>
        <v>0</v>
      </c>
      <c r="R82" s="87"/>
      <c r="S82" s="11"/>
      <c r="T82" s="68"/>
      <c r="U82" s="78">
        <f>SUM(R82:S82:T82)</f>
        <v>0</v>
      </c>
      <c r="V82" s="73"/>
      <c r="W82" s="64"/>
      <c r="X82" s="82"/>
      <c r="Y82" s="17"/>
      <c r="Z82" s="11"/>
      <c r="AA82" s="11"/>
      <c r="AB82" s="11"/>
      <c r="AC82" s="43">
        <f t="shared" si="13"/>
        <v>0</v>
      </c>
      <c r="AD82" s="17"/>
      <c r="AE82" s="11"/>
      <c r="AF82" s="37">
        <f t="shared" si="14"/>
        <v>0</v>
      </c>
    </row>
    <row r="83" spans="1:32" s="3" customFormat="1" ht="12.75">
      <c r="A83" s="59"/>
      <c r="B83" s="88"/>
      <c r="C83" s="89"/>
      <c r="D83" s="59">
        <f t="shared" si="10"/>
        <v>0</v>
      </c>
      <c r="E83" s="17"/>
      <c r="F83" s="11"/>
      <c r="G83" s="11"/>
      <c r="H83" s="11"/>
      <c r="I83" s="43">
        <f t="shared" si="11"/>
        <v>0</v>
      </c>
      <c r="J83" s="17"/>
      <c r="K83" s="11"/>
      <c r="L83" s="43">
        <f t="shared" si="12"/>
        <v>0</v>
      </c>
      <c r="M83" s="17"/>
      <c r="N83" s="11"/>
      <c r="O83" s="11"/>
      <c r="P83" s="11"/>
      <c r="Q83" s="37">
        <f>SUM(M83:N83:O83:P83)</f>
        <v>0</v>
      </c>
      <c r="R83" s="87"/>
      <c r="S83" s="11"/>
      <c r="T83" s="68"/>
      <c r="U83" s="78">
        <f>SUM(R83:S83:T83)</f>
        <v>0</v>
      </c>
      <c r="V83" s="73"/>
      <c r="W83" s="64"/>
      <c r="X83" s="82"/>
      <c r="Y83" s="17"/>
      <c r="Z83" s="11"/>
      <c r="AA83" s="11"/>
      <c r="AB83" s="11"/>
      <c r="AC83" s="43">
        <f t="shared" si="13"/>
        <v>0</v>
      </c>
      <c r="AD83" s="17"/>
      <c r="AE83" s="11"/>
      <c r="AF83" s="37">
        <f t="shared" si="14"/>
        <v>0</v>
      </c>
    </row>
    <row r="84" spans="1:32" s="3" customFormat="1" ht="12.75">
      <c r="A84" s="59"/>
      <c r="B84" s="88"/>
      <c r="C84" s="89"/>
      <c r="D84" s="59">
        <f t="shared" si="10"/>
        <v>0</v>
      </c>
      <c r="E84" s="17"/>
      <c r="F84" s="11"/>
      <c r="G84" s="11"/>
      <c r="H84" s="11"/>
      <c r="I84" s="43">
        <f t="shared" si="11"/>
        <v>0</v>
      </c>
      <c r="J84" s="17"/>
      <c r="K84" s="11"/>
      <c r="L84" s="43">
        <f t="shared" si="12"/>
        <v>0</v>
      </c>
      <c r="M84" s="17"/>
      <c r="N84" s="11"/>
      <c r="O84" s="11"/>
      <c r="P84" s="11"/>
      <c r="Q84" s="37">
        <f>SUM(M84:N84:O84:P84)</f>
        <v>0</v>
      </c>
      <c r="R84" s="87"/>
      <c r="S84" s="11"/>
      <c r="T84" s="68"/>
      <c r="U84" s="78">
        <f>SUM(R84:S84:T84)</f>
        <v>0</v>
      </c>
      <c r="V84" s="73"/>
      <c r="W84" s="64"/>
      <c r="X84" s="82"/>
      <c r="Y84" s="17"/>
      <c r="Z84" s="11"/>
      <c r="AA84" s="11"/>
      <c r="AB84" s="11"/>
      <c r="AC84" s="43">
        <f t="shared" si="13"/>
        <v>0</v>
      </c>
      <c r="AD84" s="17"/>
      <c r="AE84" s="11"/>
      <c r="AF84" s="37">
        <f t="shared" si="14"/>
        <v>0</v>
      </c>
    </row>
    <row r="85" spans="1:32" s="3" customFormat="1" ht="12.75">
      <c r="A85" s="59"/>
      <c r="B85" s="88"/>
      <c r="C85" s="89"/>
      <c r="D85" s="59">
        <f t="shared" si="10"/>
        <v>0</v>
      </c>
      <c r="E85" s="17"/>
      <c r="F85" s="11"/>
      <c r="G85" s="11"/>
      <c r="H85" s="11"/>
      <c r="I85" s="43">
        <f t="shared" si="11"/>
        <v>0</v>
      </c>
      <c r="J85" s="17"/>
      <c r="K85" s="11"/>
      <c r="L85" s="43">
        <f t="shared" si="12"/>
        <v>0</v>
      </c>
      <c r="M85" s="17"/>
      <c r="N85" s="11"/>
      <c r="O85" s="11"/>
      <c r="P85" s="11"/>
      <c r="Q85" s="37">
        <f>SUM(M85:N85:O85:P85)</f>
        <v>0</v>
      </c>
      <c r="R85" s="87"/>
      <c r="S85" s="11"/>
      <c r="T85" s="68"/>
      <c r="U85" s="78">
        <f>SUM(R85:S85:T85)</f>
        <v>0</v>
      </c>
      <c r="V85" s="73"/>
      <c r="W85" s="64"/>
      <c r="X85" s="82"/>
      <c r="Y85" s="17"/>
      <c r="Z85" s="11"/>
      <c r="AA85" s="11"/>
      <c r="AB85" s="11"/>
      <c r="AC85" s="43">
        <f t="shared" si="13"/>
        <v>0</v>
      </c>
      <c r="AD85" s="17"/>
      <c r="AE85" s="11"/>
      <c r="AF85" s="37">
        <f t="shared" si="14"/>
        <v>0</v>
      </c>
    </row>
    <row r="86" spans="1:32" s="3" customFormat="1" ht="12.75">
      <c r="A86" s="59"/>
      <c r="B86" s="88"/>
      <c r="C86" s="89"/>
      <c r="D86" s="59">
        <f t="shared" si="10"/>
        <v>0</v>
      </c>
      <c r="E86" s="17"/>
      <c r="F86" s="11"/>
      <c r="G86" s="11"/>
      <c r="H86" s="11"/>
      <c r="I86" s="43">
        <f t="shared" si="11"/>
        <v>0</v>
      </c>
      <c r="J86" s="17"/>
      <c r="K86" s="11"/>
      <c r="L86" s="43">
        <f t="shared" si="12"/>
        <v>0</v>
      </c>
      <c r="M86" s="17"/>
      <c r="N86" s="11"/>
      <c r="O86" s="11"/>
      <c r="P86" s="11"/>
      <c r="Q86" s="37">
        <f>SUM(M86:N86:O86:P86)</f>
        <v>0</v>
      </c>
      <c r="R86" s="87"/>
      <c r="S86" s="11"/>
      <c r="T86" s="68"/>
      <c r="U86" s="78">
        <f>SUM(R86:S86:T86)</f>
        <v>0</v>
      </c>
      <c r="V86" s="73"/>
      <c r="W86" s="64"/>
      <c r="X86" s="82"/>
      <c r="Y86" s="17"/>
      <c r="Z86" s="11"/>
      <c r="AA86" s="11"/>
      <c r="AB86" s="11"/>
      <c r="AC86" s="43">
        <f t="shared" si="13"/>
        <v>0</v>
      </c>
      <c r="AD86" s="17"/>
      <c r="AE86" s="11"/>
      <c r="AF86" s="37">
        <f t="shared" si="14"/>
        <v>0</v>
      </c>
    </row>
    <row r="87" spans="1:32" s="3" customFormat="1" ht="12.75">
      <c r="A87" s="59"/>
      <c r="B87" s="88"/>
      <c r="C87" s="89"/>
      <c r="D87" s="59">
        <f t="shared" si="10"/>
        <v>0</v>
      </c>
      <c r="E87" s="17"/>
      <c r="F87" s="11"/>
      <c r="G87" s="11"/>
      <c r="H87" s="11"/>
      <c r="I87" s="43">
        <f t="shared" si="11"/>
        <v>0</v>
      </c>
      <c r="J87" s="17"/>
      <c r="K87" s="11"/>
      <c r="L87" s="43">
        <f t="shared" si="12"/>
        <v>0</v>
      </c>
      <c r="M87" s="17"/>
      <c r="N87" s="11"/>
      <c r="O87" s="11"/>
      <c r="P87" s="11"/>
      <c r="Q87" s="37">
        <f>SUM(M87:N87:O87:P87)</f>
        <v>0</v>
      </c>
      <c r="R87" s="87"/>
      <c r="S87" s="11"/>
      <c r="T87" s="68"/>
      <c r="U87" s="85">
        <f>SUM(R87:S87:T87)</f>
        <v>0</v>
      </c>
      <c r="V87" s="73"/>
      <c r="W87" s="64"/>
      <c r="X87" s="82"/>
      <c r="Y87" s="17"/>
      <c r="Z87" s="11"/>
      <c r="AA87" s="11"/>
      <c r="AB87" s="11"/>
      <c r="AC87" s="51">
        <f t="shared" si="13"/>
        <v>0</v>
      </c>
      <c r="AD87" s="17"/>
      <c r="AE87" s="11"/>
      <c r="AF87" s="49">
        <f t="shared" si="14"/>
        <v>0</v>
      </c>
    </row>
    <row r="88" spans="1:32" s="3" customFormat="1" ht="12.75">
      <c r="A88" s="59"/>
      <c r="B88" s="88"/>
      <c r="C88" s="89"/>
      <c r="D88" s="59">
        <f t="shared" si="10"/>
        <v>0</v>
      </c>
      <c r="E88" s="17"/>
      <c r="F88" s="11"/>
      <c r="G88" s="11"/>
      <c r="H88" s="11"/>
      <c r="I88" s="43">
        <f t="shared" si="11"/>
        <v>0</v>
      </c>
      <c r="J88" s="17"/>
      <c r="K88" s="11"/>
      <c r="L88" s="43">
        <f t="shared" si="12"/>
        <v>0</v>
      </c>
      <c r="M88" s="17"/>
      <c r="N88" s="11"/>
      <c r="O88" s="11"/>
      <c r="P88" s="11"/>
      <c r="Q88" s="37">
        <f>SUM(M88:N88:O88:P88)</f>
        <v>0</v>
      </c>
      <c r="R88" s="87"/>
      <c r="S88" s="11"/>
      <c r="T88" s="68"/>
      <c r="U88" s="85">
        <f>SUM(R88:S88:T88)</f>
        <v>0</v>
      </c>
      <c r="V88" s="73"/>
      <c r="W88" s="64"/>
      <c r="X88" s="82"/>
      <c r="Y88" s="17"/>
      <c r="Z88" s="11"/>
      <c r="AA88" s="11"/>
      <c r="AB88" s="11"/>
      <c r="AC88" s="51">
        <f t="shared" si="13"/>
        <v>0</v>
      </c>
      <c r="AD88" s="17"/>
      <c r="AE88" s="11"/>
      <c r="AF88" s="49">
        <f t="shared" si="14"/>
        <v>0</v>
      </c>
    </row>
    <row r="89" spans="1:32" s="3" customFormat="1" ht="13.5" thickBot="1">
      <c r="A89" s="60"/>
      <c r="B89" s="90"/>
      <c r="C89" s="91"/>
      <c r="D89" s="60">
        <f t="shared" si="10"/>
        <v>0</v>
      </c>
      <c r="E89" s="18"/>
      <c r="F89" s="30"/>
      <c r="G89" s="30"/>
      <c r="H89" s="30"/>
      <c r="I89" s="44">
        <f t="shared" si="11"/>
        <v>0</v>
      </c>
      <c r="J89" s="18"/>
      <c r="K89" s="30"/>
      <c r="L89" s="44">
        <f t="shared" si="12"/>
        <v>0</v>
      </c>
      <c r="M89" s="18"/>
      <c r="N89" s="30"/>
      <c r="O89" s="30"/>
      <c r="P89" s="30"/>
      <c r="Q89" s="38">
        <f>SUM(M89:N89:O89:P89)</f>
        <v>0</v>
      </c>
      <c r="R89" s="87"/>
      <c r="S89" s="11"/>
      <c r="T89" s="68"/>
      <c r="U89" s="85">
        <f>SUM(R89:S89:T89)</f>
        <v>0</v>
      </c>
      <c r="V89" s="73"/>
      <c r="W89" s="65"/>
      <c r="X89" s="83"/>
      <c r="Y89" s="18"/>
      <c r="Z89" s="30"/>
      <c r="AA89" s="30"/>
      <c r="AB89" s="30"/>
      <c r="AC89" s="62">
        <f t="shared" si="13"/>
        <v>0</v>
      </c>
      <c r="AD89" s="18"/>
      <c r="AE89" s="30"/>
      <c r="AF89" s="61">
        <f t="shared" si="14"/>
        <v>0</v>
      </c>
    </row>
    <row r="90" s="3" customFormat="1" ht="11.25">
      <c r="B90" s="13"/>
    </row>
    <row r="91" s="3" customFormat="1" ht="11.25">
      <c r="B91" s="13"/>
    </row>
    <row r="92" s="3" customFormat="1" ht="11.25">
      <c r="B92" s="13"/>
    </row>
    <row r="93" s="3" customFormat="1" ht="11.25">
      <c r="B93" s="13"/>
    </row>
    <row r="94" s="3" customFormat="1" ht="11.25">
      <c r="B94" s="13"/>
    </row>
    <row r="95" s="3" customFormat="1" ht="11.25">
      <c r="B95" s="13"/>
    </row>
    <row r="96" s="3" customFormat="1" ht="11.25">
      <c r="B96" s="13"/>
    </row>
    <row r="97" s="3" customFormat="1" ht="11.25">
      <c r="B97" s="13"/>
    </row>
    <row r="98" s="3" customFormat="1" ht="11.25">
      <c r="B98" s="13"/>
    </row>
    <row r="99" s="3" customFormat="1" ht="11.25">
      <c r="B99" s="13"/>
    </row>
    <row r="100" s="3" customFormat="1" ht="11.25">
      <c r="B100" s="13"/>
    </row>
    <row r="101" s="3" customFormat="1" ht="11.25">
      <c r="B101" s="13"/>
    </row>
    <row r="102" s="3" customFormat="1" ht="11.25">
      <c r="B102" s="13"/>
    </row>
    <row r="103" s="3" customFormat="1" ht="11.25">
      <c r="B103" s="13"/>
    </row>
    <row r="104" s="3" customFormat="1" ht="11.25">
      <c r="B104" s="13"/>
    </row>
    <row r="105" s="3" customFormat="1" ht="11.25">
      <c r="B105" s="13"/>
    </row>
    <row r="106" s="3" customFormat="1" ht="11.25">
      <c r="B106" s="13"/>
    </row>
    <row r="107" s="3" customFormat="1" ht="11.25">
      <c r="B107" s="13"/>
    </row>
    <row r="108" s="3" customFormat="1" ht="11.25">
      <c r="B108" s="13"/>
    </row>
    <row r="109" s="3" customFormat="1" ht="11.25">
      <c r="B109" s="13"/>
    </row>
    <row r="110" s="3" customFormat="1" ht="11.25">
      <c r="B110" s="13"/>
    </row>
    <row r="111" s="3" customFormat="1" ht="11.25">
      <c r="B111" s="13"/>
    </row>
    <row r="112" s="3" customFormat="1" ht="11.25">
      <c r="B112" s="13"/>
    </row>
    <row r="113" s="3" customFormat="1" ht="11.25">
      <c r="B113" s="13"/>
    </row>
    <row r="114" s="3" customFormat="1" ht="11.25">
      <c r="B114" s="13"/>
    </row>
    <row r="115" s="3" customFormat="1" ht="11.25">
      <c r="B115" s="13"/>
    </row>
    <row r="116" s="3" customFormat="1" ht="11.25">
      <c r="B116" s="13"/>
    </row>
    <row r="117" s="3" customFormat="1" ht="11.25">
      <c r="B117" s="13"/>
    </row>
    <row r="118" s="3" customFormat="1" ht="11.25">
      <c r="B118" s="13"/>
    </row>
    <row r="119" s="3" customFormat="1" ht="11.25">
      <c r="B119" s="13"/>
    </row>
    <row r="120" s="3" customFormat="1" ht="11.25">
      <c r="B120" s="13"/>
    </row>
    <row r="121" s="3" customFormat="1" ht="11.25">
      <c r="B121" s="13"/>
    </row>
    <row r="122" s="3" customFormat="1" ht="11.25">
      <c r="B122" s="13"/>
    </row>
    <row r="123" s="3" customFormat="1" ht="11.25">
      <c r="B123" s="13"/>
    </row>
    <row r="124" s="3" customFormat="1" ht="11.25">
      <c r="B124" s="13"/>
    </row>
    <row r="125" s="3" customFormat="1" ht="11.25">
      <c r="B125" s="13"/>
    </row>
    <row r="126" s="3" customFormat="1" ht="11.25">
      <c r="B126" s="13"/>
    </row>
    <row r="127" s="3" customFormat="1" ht="11.25">
      <c r="B127" s="13"/>
    </row>
    <row r="128" s="3" customFormat="1" ht="11.25">
      <c r="B128" s="13"/>
    </row>
    <row r="129" s="3" customFormat="1" ht="11.25">
      <c r="B129" s="13"/>
    </row>
    <row r="130" s="3" customFormat="1" ht="11.25">
      <c r="B130" s="13"/>
    </row>
    <row r="131" s="3" customFormat="1" ht="11.25">
      <c r="B131" s="13"/>
    </row>
    <row r="132" s="3" customFormat="1" ht="11.25">
      <c r="B132" s="13"/>
    </row>
    <row r="133" s="3" customFormat="1" ht="11.25">
      <c r="B133" s="13"/>
    </row>
    <row r="134" s="3" customFormat="1" ht="11.25">
      <c r="B134" s="13"/>
    </row>
    <row r="135" s="3" customFormat="1" ht="11.25">
      <c r="B135" s="13"/>
    </row>
    <row r="136" s="3" customFormat="1" ht="11.25">
      <c r="B136" s="13"/>
    </row>
    <row r="137" s="3" customFormat="1" ht="11.25">
      <c r="B137" s="13"/>
    </row>
    <row r="138" s="3" customFormat="1" ht="11.25">
      <c r="B138" s="13"/>
    </row>
    <row r="139" s="3" customFormat="1" ht="11.25">
      <c r="B139" s="13"/>
    </row>
    <row r="140" s="3" customFormat="1" ht="11.25">
      <c r="B140" s="13"/>
    </row>
    <row r="141" s="3" customFormat="1" ht="11.25">
      <c r="B141" s="13"/>
    </row>
    <row r="142" s="3" customFormat="1" ht="11.25">
      <c r="B142" s="13"/>
    </row>
    <row r="143" s="3" customFormat="1" ht="11.25">
      <c r="B143" s="13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</sheetData>
  <sheetProtection/>
  <mergeCells count="14">
    <mergeCell ref="A1:AF1"/>
    <mergeCell ref="C2:C3"/>
    <mergeCell ref="AD2:AF2"/>
    <mergeCell ref="E2:I2"/>
    <mergeCell ref="D2:D3"/>
    <mergeCell ref="AL25:AP25"/>
    <mergeCell ref="A2:A3"/>
    <mergeCell ref="R2:U2"/>
    <mergeCell ref="AG2:AI2"/>
    <mergeCell ref="M2:Q2"/>
    <mergeCell ref="J2:L2"/>
    <mergeCell ref="V2:X2"/>
    <mergeCell ref="Y2:AC2"/>
    <mergeCell ref="B2:B3"/>
  </mergeCells>
  <printOptions/>
  <pageMargins left="0" right="0" top="0" bottom="0" header="0" footer="0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31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48" sqref="A48:B49"/>
    </sheetView>
  </sheetViews>
  <sheetFormatPr defaultColWidth="9.140625" defaultRowHeight="12.75"/>
  <cols>
    <col min="1" max="1" width="3.421875" style="2" customWidth="1"/>
    <col min="2" max="2" width="17.421875" style="15" customWidth="1"/>
    <col min="3" max="3" width="7.421875" style="2" customWidth="1"/>
    <col min="4" max="4" width="7.00390625" style="2" customWidth="1"/>
    <col min="5" max="21" width="5.421875" style="2" customWidth="1"/>
    <col min="22" max="22" width="3.421875" style="2" hidden="1" customWidth="1"/>
    <col min="23" max="32" width="5.421875" style="2" customWidth="1"/>
    <col min="33" max="33" width="5.57421875" style="2" customWidth="1"/>
    <col min="34" max="34" width="5.00390625" style="2" customWidth="1"/>
    <col min="35" max="35" width="4.7109375" style="2" customWidth="1"/>
    <col min="36" max="37" width="3.7109375" style="2" customWidth="1"/>
    <col min="38" max="47" width="5.28125" style="2" customWidth="1"/>
    <col min="48" max="83" width="6.7109375" style="2" customWidth="1"/>
    <col min="84" max="16384" width="9.140625" style="2" customWidth="1"/>
  </cols>
  <sheetData>
    <row r="1" spans="1:48" s="1" customFormat="1" ht="25.5" thickBot="1">
      <c r="A1" s="122" t="s">
        <v>11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25"/>
      <c r="AH1" s="25"/>
      <c r="AI1" s="25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82" s="5" customFormat="1" ht="48" customHeight="1" thickBot="1">
      <c r="A2" s="130" t="s">
        <v>4</v>
      </c>
      <c r="B2" s="132" t="s">
        <v>0</v>
      </c>
      <c r="C2" s="134" t="s">
        <v>6</v>
      </c>
      <c r="D2" s="128" t="s">
        <v>2</v>
      </c>
      <c r="E2" s="114" t="s">
        <v>66</v>
      </c>
      <c r="F2" s="115"/>
      <c r="G2" s="115"/>
      <c r="H2" s="115"/>
      <c r="I2" s="127"/>
      <c r="J2" s="114" t="s">
        <v>12</v>
      </c>
      <c r="K2" s="115"/>
      <c r="L2" s="116"/>
      <c r="M2" s="110" t="s">
        <v>67</v>
      </c>
      <c r="N2" s="111"/>
      <c r="O2" s="111"/>
      <c r="P2" s="111"/>
      <c r="Q2" s="112"/>
      <c r="R2" s="110" t="s">
        <v>68</v>
      </c>
      <c r="S2" s="111"/>
      <c r="T2" s="111"/>
      <c r="U2" s="112"/>
      <c r="V2" s="117"/>
      <c r="W2" s="118"/>
      <c r="X2" s="119"/>
      <c r="Y2" s="110" t="s">
        <v>69</v>
      </c>
      <c r="Z2" s="111"/>
      <c r="AA2" s="111"/>
      <c r="AB2" s="111"/>
      <c r="AC2" s="112"/>
      <c r="AD2" s="126"/>
      <c r="AE2" s="115"/>
      <c r="AF2" s="127"/>
      <c r="AG2" s="113"/>
      <c r="AH2" s="113"/>
      <c r="AI2" s="113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35" s="4" customFormat="1" ht="28.5" customHeight="1" thickBot="1">
      <c r="A3" s="131"/>
      <c r="B3" s="133"/>
      <c r="C3" s="135"/>
      <c r="D3" s="129"/>
      <c r="E3" s="55" t="s">
        <v>1</v>
      </c>
      <c r="F3" s="53" t="s">
        <v>3</v>
      </c>
      <c r="G3" s="53" t="s">
        <v>3</v>
      </c>
      <c r="H3" s="53" t="s">
        <v>3</v>
      </c>
      <c r="I3" s="48" t="s">
        <v>5</v>
      </c>
      <c r="J3" s="56" t="s">
        <v>1</v>
      </c>
      <c r="K3" s="53" t="s">
        <v>3</v>
      </c>
      <c r="L3" s="48" t="s">
        <v>5</v>
      </c>
      <c r="M3" s="54" t="s">
        <v>1</v>
      </c>
      <c r="N3" s="41" t="s">
        <v>3</v>
      </c>
      <c r="O3" s="41" t="s">
        <v>3</v>
      </c>
      <c r="P3" s="41" t="s">
        <v>3</v>
      </c>
      <c r="Q3" s="42" t="s">
        <v>5</v>
      </c>
      <c r="R3" s="55" t="s">
        <v>1</v>
      </c>
      <c r="S3" s="46" t="s">
        <v>3</v>
      </c>
      <c r="T3" s="47" t="s">
        <v>3</v>
      </c>
      <c r="U3" s="48" t="s">
        <v>5</v>
      </c>
      <c r="V3" s="66"/>
      <c r="W3" s="71"/>
      <c r="X3" s="72"/>
      <c r="Y3" s="57" t="s">
        <v>1</v>
      </c>
      <c r="Z3" s="41" t="s">
        <v>3</v>
      </c>
      <c r="AA3" s="41" t="s">
        <v>3</v>
      </c>
      <c r="AB3" s="41" t="s">
        <v>3</v>
      </c>
      <c r="AC3" s="42" t="s">
        <v>5</v>
      </c>
      <c r="AD3" s="56" t="s">
        <v>1</v>
      </c>
      <c r="AE3" s="53" t="s">
        <v>3</v>
      </c>
      <c r="AF3" s="48" t="s">
        <v>5</v>
      </c>
      <c r="AG3" s="19"/>
      <c r="AH3" s="19"/>
      <c r="AI3" s="19"/>
    </row>
    <row r="4" spans="1:35" s="3" customFormat="1" ht="12.75">
      <c r="A4" s="102" t="s">
        <v>39</v>
      </c>
      <c r="B4" s="98" t="s">
        <v>55</v>
      </c>
      <c r="C4" s="103">
        <v>2005</v>
      </c>
      <c r="D4" s="58">
        <f>SUM(I4,Q4,L4,U4,AF4,AC4)</f>
        <v>81</v>
      </c>
      <c r="E4" s="16">
        <v>5</v>
      </c>
      <c r="F4" s="9">
        <v>8</v>
      </c>
      <c r="G4" s="9">
        <v>11</v>
      </c>
      <c r="H4" s="9">
        <v>0</v>
      </c>
      <c r="I4" s="39">
        <f>SUM(E4:H4)</f>
        <v>24</v>
      </c>
      <c r="J4" s="16">
        <v>8</v>
      </c>
      <c r="K4" s="9">
        <v>6</v>
      </c>
      <c r="L4" s="39">
        <f>SUM(J4:K4)</f>
        <v>14</v>
      </c>
      <c r="M4" s="16">
        <v>5</v>
      </c>
      <c r="N4" s="9">
        <v>11</v>
      </c>
      <c r="O4" s="9">
        <v>6</v>
      </c>
      <c r="P4" s="9">
        <v>0</v>
      </c>
      <c r="Q4" s="39">
        <f>SUM(M4:P4)</f>
        <v>22</v>
      </c>
      <c r="R4" s="16">
        <v>5</v>
      </c>
      <c r="S4" s="32">
        <v>0</v>
      </c>
      <c r="T4" s="32">
        <v>8</v>
      </c>
      <c r="U4" s="22">
        <f>SUM(R4:S4:T4)</f>
        <v>13</v>
      </c>
      <c r="V4" s="79"/>
      <c r="W4" s="69"/>
      <c r="X4" s="81"/>
      <c r="Y4" s="16">
        <v>5</v>
      </c>
      <c r="Z4" s="9">
        <v>3</v>
      </c>
      <c r="AA4" s="9">
        <v>0</v>
      </c>
      <c r="AB4" s="9">
        <v>0</v>
      </c>
      <c r="AC4" s="39">
        <f>SUM(Y4:AB4)</f>
        <v>8</v>
      </c>
      <c r="AD4" s="16"/>
      <c r="AE4" s="9"/>
      <c r="AF4" s="22">
        <f>SUM(AD4:AE4)</f>
        <v>0</v>
      </c>
      <c r="AG4" s="20"/>
      <c r="AH4" s="20"/>
      <c r="AI4" s="21"/>
    </row>
    <row r="5" spans="1:35" s="3" customFormat="1" ht="12.75">
      <c r="A5" s="97" t="s">
        <v>8</v>
      </c>
      <c r="B5" s="100" t="s">
        <v>51</v>
      </c>
      <c r="C5" s="104">
        <v>2005</v>
      </c>
      <c r="D5" s="59">
        <f>SUM(I5,Q5,L5,U5,AF5,AC5)</f>
        <v>75</v>
      </c>
      <c r="E5" s="17">
        <v>5</v>
      </c>
      <c r="F5" s="11">
        <v>10</v>
      </c>
      <c r="G5" s="11">
        <v>6</v>
      </c>
      <c r="H5" s="11">
        <v>0</v>
      </c>
      <c r="I5" s="43">
        <f>SUM(E5:H5)</f>
        <v>21</v>
      </c>
      <c r="J5" s="17">
        <v>8</v>
      </c>
      <c r="K5" s="11">
        <v>11</v>
      </c>
      <c r="L5" s="43">
        <f>SUM(J5:K5)</f>
        <v>19</v>
      </c>
      <c r="M5" s="17">
        <v>5</v>
      </c>
      <c r="N5" s="11">
        <v>7</v>
      </c>
      <c r="O5" s="11">
        <v>9</v>
      </c>
      <c r="P5" s="11">
        <v>0</v>
      </c>
      <c r="Q5" s="43">
        <f>SUM(M5:P5)</f>
        <v>21</v>
      </c>
      <c r="R5" s="17">
        <v>0</v>
      </c>
      <c r="S5" s="33">
        <v>0</v>
      </c>
      <c r="T5" s="33">
        <v>0</v>
      </c>
      <c r="U5" s="37">
        <f>SUM(R5:S5:T5)</f>
        <v>0</v>
      </c>
      <c r="V5" s="73"/>
      <c r="W5" s="64"/>
      <c r="X5" s="82"/>
      <c r="Y5" s="17">
        <v>5</v>
      </c>
      <c r="Z5" s="11">
        <v>9</v>
      </c>
      <c r="AA5" s="11">
        <v>0</v>
      </c>
      <c r="AB5" s="11">
        <v>0</v>
      </c>
      <c r="AC5" s="43">
        <f>SUM(Y5:AB5)</f>
        <v>14</v>
      </c>
      <c r="AD5" s="17"/>
      <c r="AE5" s="11"/>
      <c r="AF5" s="37">
        <f>SUM(AD5:AE5)</f>
        <v>0</v>
      </c>
      <c r="AG5" s="20" t="s">
        <v>8</v>
      </c>
      <c r="AH5" s="20"/>
      <c r="AI5" s="21"/>
    </row>
    <row r="6" spans="1:35" s="3" customFormat="1" ht="12.75">
      <c r="A6" s="97" t="s">
        <v>40</v>
      </c>
      <c r="B6" s="100" t="s">
        <v>113</v>
      </c>
      <c r="C6" s="104">
        <v>2005</v>
      </c>
      <c r="D6" s="59">
        <f>SUM(I6,Q6,L6,U6,AF6,AC6)</f>
        <v>74</v>
      </c>
      <c r="E6" s="17">
        <v>5</v>
      </c>
      <c r="F6" s="11">
        <v>10</v>
      </c>
      <c r="G6" s="11">
        <v>7.5</v>
      </c>
      <c r="H6" s="11">
        <v>0</v>
      </c>
      <c r="I6" s="43">
        <f>SUM(E6:H6)</f>
        <v>22.5</v>
      </c>
      <c r="J6" s="17">
        <v>0</v>
      </c>
      <c r="K6" s="11">
        <v>0</v>
      </c>
      <c r="L6" s="43">
        <f>SUM(J6:K6)</f>
        <v>0</v>
      </c>
      <c r="M6" s="17">
        <v>5</v>
      </c>
      <c r="N6" s="11">
        <v>9</v>
      </c>
      <c r="O6" s="11">
        <v>7</v>
      </c>
      <c r="P6" s="11">
        <v>0</v>
      </c>
      <c r="Q6" s="43">
        <f>SUM(M6:P6)</f>
        <v>21</v>
      </c>
      <c r="R6" s="17">
        <v>5</v>
      </c>
      <c r="S6" s="33">
        <v>5.5</v>
      </c>
      <c r="T6" s="33">
        <v>7</v>
      </c>
      <c r="U6" s="49">
        <f>SUM(R6:S6:T6)</f>
        <v>17.5</v>
      </c>
      <c r="V6" s="73"/>
      <c r="W6" s="70"/>
      <c r="X6" s="82"/>
      <c r="Y6" s="17">
        <v>5</v>
      </c>
      <c r="Z6" s="11">
        <v>8</v>
      </c>
      <c r="AA6" s="11">
        <v>0</v>
      </c>
      <c r="AB6" s="11">
        <v>0</v>
      </c>
      <c r="AC6" s="51">
        <f>SUM(Y6:AB6)</f>
        <v>13</v>
      </c>
      <c r="AD6" s="17"/>
      <c r="AE6" s="11"/>
      <c r="AF6" s="49">
        <f>SUM(AD6:AE6)</f>
        <v>0</v>
      </c>
      <c r="AG6" s="20"/>
      <c r="AH6" s="20"/>
      <c r="AI6" s="21"/>
    </row>
    <row r="7" spans="1:35" s="3" customFormat="1" ht="12.75">
      <c r="A7" s="97" t="s">
        <v>41</v>
      </c>
      <c r="B7" s="100" t="s">
        <v>53</v>
      </c>
      <c r="C7" s="104">
        <v>2005</v>
      </c>
      <c r="D7" s="59">
        <f>SUM(I7,Q7,L7,U7,AF7,AC7)</f>
        <v>73</v>
      </c>
      <c r="E7" s="17">
        <v>5</v>
      </c>
      <c r="F7" s="11">
        <v>2</v>
      </c>
      <c r="G7" s="11">
        <v>0.5</v>
      </c>
      <c r="H7" s="11">
        <v>0</v>
      </c>
      <c r="I7" s="43">
        <f>SUM(E7:H7)</f>
        <v>7.5</v>
      </c>
      <c r="J7" s="17">
        <v>8</v>
      </c>
      <c r="K7" s="11">
        <v>8</v>
      </c>
      <c r="L7" s="43">
        <f>SUM(J7:K7)</f>
        <v>16</v>
      </c>
      <c r="M7" s="17">
        <v>5</v>
      </c>
      <c r="N7" s="11">
        <v>8</v>
      </c>
      <c r="O7" s="11">
        <v>8</v>
      </c>
      <c r="P7" s="11">
        <v>0</v>
      </c>
      <c r="Q7" s="43">
        <f>SUM(M7:P7)</f>
        <v>21</v>
      </c>
      <c r="R7" s="17">
        <v>5</v>
      </c>
      <c r="S7" s="33">
        <v>5.5</v>
      </c>
      <c r="T7" s="33">
        <v>6</v>
      </c>
      <c r="U7" s="49">
        <f>SUM(R7:S7:T7)</f>
        <v>16.5</v>
      </c>
      <c r="V7" s="73"/>
      <c r="W7" s="70"/>
      <c r="X7" s="82"/>
      <c r="Y7" s="17">
        <v>5</v>
      </c>
      <c r="Z7" s="11">
        <v>7</v>
      </c>
      <c r="AA7" s="11">
        <v>0</v>
      </c>
      <c r="AB7" s="11">
        <v>0</v>
      </c>
      <c r="AC7" s="43">
        <f>SUM(Y7:AB7)</f>
        <v>12</v>
      </c>
      <c r="AD7" s="17"/>
      <c r="AE7" s="11"/>
      <c r="AF7" s="37">
        <f>SUM(AD7:AE7)</f>
        <v>0</v>
      </c>
      <c r="AG7" s="20"/>
      <c r="AH7" s="20"/>
      <c r="AI7" s="21"/>
    </row>
    <row r="8" spans="1:35" s="3" customFormat="1" ht="12.75">
      <c r="A8" s="97" t="s">
        <v>42</v>
      </c>
      <c r="B8" s="100" t="s">
        <v>52</v>
      </c>
      <c r="C8" s="104">
        <v>2005</v>
      </c>
      <c r="D8" s="59">
        <f>SUM(I8,Q8,L8,U8,AF8,AC8)</f>
        <v>72.5</v>
      </c>
      <c r="E8" s="17">
        <v>5</v>
      </c>
      <c r="F8" s="11">
        <v>5</v>
      </c>
      <c r="G8" s="11">
        <v>7.5</v>
      </c>
      <c r="H8" s="11">
        <v>0</v>
      </c>
      <c r="I8" s="43">
        <f>SUM(E8:H8)</f>
        <v>17.5</v>
      </c>
      <c r="J8" s="17">
        <v>8</v>
      </c>
      <c r="K8" s="11">
        <v>9</v>
      </c>
      <c r="L8" s="43">
        <f>SUM(J8:K8)</f>
        <v>17</v>
      </c>
      <c r="M8" s="17">
        <v>5</v>
      </c>
      <c r="N8" s="11">
        <v>4</v>
      </c>
      <c r="O8" s="11">
        <v>11</v>
      </c>
      <c r="P8" s="11">
        <v>0</v>
      </c>
      <c r="Q8" s="43">
        <f>SUM(M8:P8)</f>
        <v>20</v>
      </c>
      <c r="R8" s="17">
        <v>5</v>
      </c>
      <c r="S8" s="33">
        <v>3</v>
      </c>
      <c r="T8" s="33">
        <v>0</v>
      </c>
      <c r="U8" s="49">
        <f>SUM(R8:S8:T8)</f>
        <v>8</v>
      </c>
      <c r="V8" s="73"/>
      <c r="W8" s="70"/>
      <c r="X8" s="82"/>
      <c r="Y8" s="17">
        <v>5</v>
      </c>
      <c r="Z8" s="11">
        <v>5</v>
      </c>
      <c r="AA8" s="11">
        <v>0</v>
      </c>
      <c r="AB8" s="11">
        <v>0</v>
      </c>
      <c r="AC8" s="51">
        <f>SUM(Y8:AB8)</f>
        <v>10</v>
      </c>
      <c r="AD8" s="17"/>
      <c r="AE8" s="11"/>
      <c r="AF8" s="49">
        <f>SUM(AD8:AE8)</f>
        <v>0</v>
      </c>
      <c r="AG8" s="20"/>
      <c r="AH8" s="20"/>
      <c r="AI8" s="21"/>
    </row>
    <row r="9" spans="1:35" s="3" customFormat="1" ht="12.75">
      <c r="A9" s="97" t="s">
        <v>44</v>
      </c>
      <c r="B9" s="100" t="s">
        <v>56</v>
      </c>
      <c r="C9" s="104">
        <v>2005</v>
      </c>
      <c r="D9" s="59">
        <f>SUM(I9,Q9,L9,U9,AF9,AC9)</f>
        <v>42.5</v>
      </c>
      <c r="E9" s="17">
        <v>5</v>
      </c>
      <c r="F9" s="11">
        <v>0</v>
      </c>
      <c r="G9" s="11">
        <v>4.5</v>
      </c>
      <c r="H9" s="11">
        <v>0</v>
      </c>
      <c r="I9" s="43">
        <f>SUM(E9:H9)</f>
        <v>9.5</v>
      </c>
      <c r="J9" s="17">
        <v>8</v>
      </c>
      <c r="K9" s="11">
        <v>5</v>
      </c>
      <c r="L9" s="43">
        <f>SUM(J9:K9)</f>
        <v>13</v>
      </c>
      <c r="M9" s="17">
        <v>5</v>
      </c>
      <c r="N9" s="11">
        <v>3</v>
      </c>
      <c r="O9" s="11">
        <v>3</v>
      </c>
      <c r="P9" s="11">
        <v>0</v>
      </c>
      <c r="Q9" s="43">
        <f>SUM(M9:P9)</f>
        <v>11</v>
      </c>
      <c r="R9" s="17">
        <v>0</v>
      </c>
      <c r="S9" s="33">
        <v>0</v>
      </c>
      <c r="T9" s="33">
        <v>0</v>
      </c>
      <c r="U9" s="49">
        <f>SUM(R9:S9:T9)</f>
        <v>0</v>
      </c>
      <c r="V9" s="73"/>
      <c r="W9" s="70"/>
      <c r="X9" s="82"/>
      <c r="Y9" s="17">
        <v>5</v>
      </c>
      <c r="Z9" s="11">
        <v>4</v>
      </c>
      <c r="AA9" s="11">
        <v>0</v>
      </c>
      <c r="AB9" s="11">
        <v>0</v>
      </c>
      <c r="AC9" s="51">
        <f>SUM(Y9:AB9)</f>
        <v>9</v>
      </c>
      <c r="AD9" s="17"/>
      <c r="AE9" s="11"/>
      <c r="AF9" s="49">
        <f>SUM(AD9:AE9)</f>
        <v>0</v>
      </c>
      <c r="AG9" s="20"/>
      <c r="AH9" s="20"/>
      <c r="AI9" s="21"/>
    </row>
    <row r="10" spans="1:35" s="3" customFormat="1" ht="12.75">
      <c r="A10" s="97" t="s">
        <v>45</v>
      </c>
      <c r="B10" s="100" t="s">
        <v>58</v>
      </c>
      <c r="C10" s="104">
        <v>2005</v>
      </c>
      <c r="D10" s="59">
        <f>SUM(I10,Q10,L10,U10,AF10,AC10)</f>
        <v>38</v>
      </c>
      <c r="E10" s="17">
        <v>0</v>
      </c>
      <c r="F10" s="11">
        <v>0</v>
      </c>
      <c r="G10" s="11">
        <v>0</v>
      </c>
      <c r="H10" s="11">
        <v>0</v>
      </c>
      <c r="I10" s="43">
        <f>SUM(E10:H10)</f>
        <v>0</v>
      </c>
      <c r="J10" s="17">
        <v>8</v>
      </c>
      <c r="K10" s="11">
        <v>3</v>
      </c>
      <c r="L10" s="43">
        <f>SUM(J10:K10)</f>
        <v>11</v>
      </c>
      <c r="M10" s="17">
        <v>0</v>
      </c>
      <c r="N10" s="11">
        <v>0</v>
      </c>
      <c r="O10" s="11">
        <v>0</v>
      </c>
      <c r="P10" s="11">
        <v>0</v>
      </c>
      <c r="Q10" s="43">
        <f>SUM(M10:P10)</f>
        <v>0</v>
      </c>
      <c r="R10" s="17">
        <v>5</v>
      </c>
      <c r="S10" s="33">
        <v>11</v>
      </c>
      <c r="T10" s="33">
        <v>11</v>
      </c>
      <c r="U10" s="37">
        <f>SUM(R10:S10:T10)</f>
        <v>27</v>
      </c>
      <c r="V10" s="73"/>
      <c r="W10" s="64"/>
      <c r="X10" s="82"/>
      <c r="Y10" s="17">
        <v>0</v>
      </c>
      <c r="Z10" s="11">
        <v>0</v>
      </c>
      <c r="AA10" s="11">
        <v>0</v>
      </c>
      <c r="AB10" s="11">
        <v>0</v>
      </c>
      <c r="AC10" s="43">
        <f>SUM(Y10:AB10)</f>
        <v>0</v>
      </c>
      <c r="AD10" s="17"/>
      <c r="AE10" s="11"/>
      <c r="AF10" s="37">
        <f>SUM(AD10:AE10)</f>
        <v>0</v>
      </c>
      <c r="AG10" s="20"/>
      <c r="AH10" s="20"/>
      <c r="AI10" s="21"/>
    </row>
    <row r="11" spans="1:35" s="3" customFormat="1" ht="12.75">
      <c r="A11" s="97" t="s">
        <v>46</v>
      </c>
      <c r="B11" s="100" t="s">
        <v>54</v>
      </c>
      <c r="C11" s="104">
        <v>2005</v>
      </c>
      <c r="D11" s="59">
        <f>SUM(I11,Q11,L11,U11,AF11,AC11)</f>
        <v>34</v>
      </c>
      <c r="E11" s="17">
        <v>5</v>
      </c>
      <c r="F11" s="11">
        <v>5</v>
      </c>
      <c r="G11" s="11">
        <v>9</v>
      </c>
      <c r="H11" s="11">
        <v>0</v>
      </c>
      <c r="I11" s="43">
        <f>SUM(E11:H11)</f>
        <v>19</v>
      </c>
      <c r="J11" s="17">
        <v>8</v>
      </c>
      <c r="K11" s="11">
        <v>7</v>
      </c>
      <c r="L11" s="43">
        <f>SUM(J11:K11)</f>
        <v>15</v>
      </c>
      <c r="M11" s="17">
        <v>0</v>
      </c>
      <c r="N11" s="11">
        <v>0</v>
      </c>
      <c r="O11" s="11">
        <v>0</v>
      </c>
      <c r="P11" s="11">
        <v>0</v>
      </c>
      <c r="Q11" s="43">
        <f>SUM(M11:P11)</f>
        <v>0</v>
      </c>
      <c r="R11" s="17">
        <v>0</v>
      </c>
      <c r="S11" s="33">
        <v>0</v>
      </c>
      <c r="T11" s="33">
        <v>0</v>
      </c>
      <c r="U11" s="49">
        <f>SUM(R11:S11:T11)</f>
        <v>0</v>
      </c>
      <c r="V11" s="73"/>
      <c r="W11" s="70"/>
      <c r="X11" s="82"/>
      <c r="Y11" s="17">
        <v>0</v>
      </c>
      <c r="Z11" s="11">
        <v>0</v>
      </c>
      <c r="AA11" s="11">
        <v>0</v>
      </c>
      <c r="AB11" s="11">
        <v>0</v>
      </c>
      <c r="AC11" s="51">
        <f>SUM(Y11:AB11)</f>
        <v>0</v>
      </c>
      <c r="AD11" s="17"/>
      <c r="AE11" s="11"/>
      <c r="AF11" s="49">
        <f>SUM(AD11:AE11)</f>
        <v>0</v>
      </c>
      <c r="AG11" s="20"/>
      <c r="AH11" s="20"/>
      <c r="AI11" s="21"/>
    </row>
    <row r="12" spans="1:35" s="3" customFormat="1" ht="12.75">
      <c r="A12" s="97" t="s">
        <v>242</v>
      </c>
      <c r="B12" s="100" t="s">
        <v>63</v>
      </c>
      <c r="C12" s="104">
        <v>2006</v>
      </c>
      <c r="D12" s="59">
        <f>SUM(I12,Q12,L12,U12,AF12,AC12)</f>
        <v>33</v>
      </c>
      <c r="E12" s="17">
        <v>5</v>
      </c>
      <c r="F12" s="11">
        <v>5</v>
      </c>
      <c r="G12" s="11">
        <v>0</v>
      </c>
      <c r="H12" s="11">
        <v>0</v>
      </c>
      <c r="I12" s="43">
        <f>SUM(E12:H12)</f>
        <v>10</v>
      </c>
      <c r="J12" s="17">
        <v>8</v>
      </c>
      <c r="K12" s="11">
        <v>0</v>
      </c>
      <c r="L12" s="43">
        <f>SUM(J12:K12)</f>
        <v>8</v>
      </c>
      <c r="M12" s="17">
        <v>5</v>
      </c>
      <c r="N12" s="11">
        <v>6</v>
      </c>
      <c r="O12" s="11">
        <v>4</v>
      </c>
      <c r="P12" s="11">
        <v>0</v>
      </c>
      <c r="Q12" s="43">
        <f>SUM(M12:P12)</f>
        <v>15</v>
      </c>
      <c r="R12" s="17">
        <v>0</v>
      </c>
      <c r="S12" s="33">
        <v>0</v>
      </c>
      <c r="T12" s="33">
        <v>0</v>
      </c>
      <c r="U12" s="37">
        <f>SUM(R12:S12:T12)</f>
        <v>0</v>
      </c>
      <c r="V12" s="73"/>
      <c r="W12" s="64"/>
      <c r="X12" s="82"/>
      <c r="Y12" s="17">
        <v>0</v>
      </c>
      <c r="Z12" s="11">
        <v>0</v>
      </c>
      <c r="AA12" s="11">
        <v>0</v>
      </c>
      <c r="AB12" s="11">
        <v>0</v>
      </c>
      <c r="AC12" s="43">
        <f>SUM(Y12:AB12)</f>
        <v>0</v>
      </c>
      <c r="AD12" s="17"/>
      <c r="AE12" s="11"/>
      <c r="AF12" s="37">
        <f>SUM(AD12:AE12)</f>
        <v>0</v>
      </c>
      <c r="AG12" s="20"/>
      <c r="AH12" s="20"/>
      <c r="AI12" s="21"/>
    </row>
    <row r="13" spans="1:35" s="3" customFormat="1" ht="12.75">
      <c r="A13" s="97" t="s">
        <v>242</v>
      </c>
      <c r="B13" s="100" t="s">
        <v>98</v>
      </c>
      <c r="C13" s="104">
        <v>2006</v>
      </c>
      <c r="D13" s="59">
        <f>SUM(I13,Q13,L13,U13,AF13,AC13)</f>
        <v>33</v>
      </c>
      <c r="E13" s="17">
        <v>5</v>
      </c>
      <c r="F13" s="11">
        <v>0</v>
      </c>
      <c r="G13" s="11">
        <v>0</v>
      </c>
      <c r="H13" s="11">
        <v>0</v>
      </c>
      <c r="I13" s="43">
        <f>SUM(E13:H13)</f>
        <v>5</v>
      </c>
      <c r="J13" s="17">
        <v>8</v>
      </c>
      <c r="K13" s="11">
        <v>0</v>
      </c>
      <c r="L13" s="43">
        <f>SUM(J13:K13)</f>
        <v>8</v>
      </c>
      <c r="M13" s="17">
        <v>5</v>
      </c>
      <c r="N13" s="11">
        <v>5</v>
      </c>
      <c r="O13" s="11">
        <v>0</v>
      </c>
      <c r="P13" s="11">
        <v>0</v>
      </c>
      <c r="Q13" s="43">
        <f>SUM(M13:P13)</f>
        <v>10</v>
      </c>
      <c r="R13" s="17">
        <v>5</v>
      </c>
      <c r="S13" s="33">
        <v>0</v>
      </c>
      <c r="T13" s="33">
        <v>5</v>
      </c>
      <c r="U13" s="49">
        <f>SUM(R13:S13:T13)</f>
        <v>10</v>
      </c>
      <c r="V13" s="73"/>
      <c r="W13" s="70"/>
      <c r="X13" s="82"/>
      <c r="Y13" s="17">
        <v>0</v>
      </c>
      <c r="Z13" s="11">
        <v>0</v>
      </c>
      <c r="AA13" s="11">
        <v>0</v>
      </c>
      <c r="AB13" s="11">
        <v>0</v>
      </c>
      <c r="AC13" s="51">
        <f>SUM(Y13:AB13)</f>
        <v>0</v>
      </c>
      <c r="AD13" s="17"/>
      <c r="AE13" s="11"/>
      <c r="AF13" s="49">
        <f>SUM(AD13:AE13)</f>
        <v>0</v>
      </c>
      <c r="AG13" s="20"/>
      <c r="AH13" s="20"/>
      <c r="AI13" s="21"/>
    </row>
    <row r="14" spans="1:35" s="3" customFormat="1" ht="12.75">
      <c r="A14" s="97" t="s">
        <v>122</v>
      </c>
      <c r="B14" s="100" t="s">
        <v>95</v>
      </c>
      <c r="C14" s="104">
        <v>2006</v>
      </c>
      <c r="D14" s="59">
        <f>SUM(I14,Q14,L14,U14,AF14,AC14)</f>
        <v>32.5</v>
      </c>
      <c r="E14" s="17">
        <v>5</v>
      </c>
      <c r="F14" s="11">
        <v>0</v>
      </c>
      <c r="G14" s="11">
        <v>0</v>
      </c>
      <c r="H14" s="11">
        <v>0</v>
      </c>
      <c r="I14" s="43">
        <f>SUM(E14:H14)</f>
        <v>5</v>
      </c>
      <c r="J14" s="17">
        <v>8</v>
      </c>
      <c r="K14" s="11">
        <v>2</v>
      </c>
      <c r="L14" s="43">
        <f>SUM(J14:K14)</f>
        <v>10</v>
      </c>
      <c r="M14" s="17">
        <v>5</v>
      </c>
      <c r="N14" s="11">
        <v>0</v>
      </c>
      <c r="O14" s="11">
        <v>2</v>
      </c>
      <c r="P14" s="11">
        <v>0</v>
      </c>
      <c r="Q14" s="43">
        <f>SUM(M14:N14:O14:P14)</f>
        <v>7</v>
      </c>
      <c r="R14" s="17">
        <v>5</v>
      </c>
      <c r="S14" s="33">
        <v>5.5</v>
      </c>
      <c r="T14" s="33">
        <v>0</v>
      </c>
      <c r="U14" s="49">
        <f>SUM(R14:S14:T14)</f>
        <v>10.5</v>
      </c>
      <c r="V14" s="73"/>
      <c r="W14" s="70"/>
      <c r="X14" s="82"/>
      <c r="Y14" s="17">
        <v>0</v>
      </c>
      <c r="Z14" s="11">
        <v>0</v>
      </c>
      <c r="AA14" s="11">
        <v>0</v>
      </c>
      <c r="AB14" s="11">
        <v>0</v>
      </c>
      <c r="AC14" s="51">
        <f>SUM(Y14:AB14)</f>
        <v>0</v>
      </c>
      <c r="AD14" s="17"/>
      <c r="AE14" s="11"/>
      <c r="AF14" s="49">
        <f>SUM(AD14:AE14)</f>
        <v>0</v>
      </c>
      <c r="AG14" s="20"/>
      <c r="AH14" s="20"/>
      <c r="AI14" s="21"/>
    </row>
    <row r="15" spans="1:35" s="3" customFormat="1" ht="12.75">
      <c r="A15" s="97" t="s">
        <v>123</v>
      </c>
      <c r="B15" s="100" t="s">
        <v>57</v>
      </c>
      <c r="C15" s="104">
        <v>2005</v>
      </c>
      <c r="D15" s="59">
        <f>SUM(I15,Q15,L15,U15,AF15,AC15)</f>
        <v>27</v>
      </c>
      <c r="E15" s="17">
        <v>5</v>
      </c>
      <c r="F15" s="11">
        <v>5</v>
      </c>
      <c r="G15" s="11">
        <v>0</v>
      </c>
      <c r="H15" s="11">
        <v>0</v>
      </c>
      <c r="I15" s="43">
        <f>SUM(E15:H15)</f>
        <v>10</v>
      </c>
      <c r="J15" s="17">
        <v>8</v>
      </c>
      <c r="K15" s="11">
        <v>4</v>
      </c>
      <c r="L15" s="43">
        <f>SUM(J15:K15)</f>
        <v>12</v>
      </c>
      <c r="M15" s="17">
        <v>0</v>
      </c>
      <c r="N15" s="11">
        <v>0</v>
      </c>
      <c r="O15" s="11">
        <v>0</v>
      </c>
      <c r="P15" s="11">
        <v>0</v>
      </c>
      <c r="Q15" s="43">
        <f>SUM(M15:P15)</f>
        <v>0</v>
      </c>
      <c r="R15" s="17">
        <v>0</v>
      </c>
      <c r="S15" s="33">
        <v>0</v>
      </c>
      <c r="T15" s="33">
        <v>0</v>
      </c>
      <c r="U15" s="49">
        <f>SUM(R15:S15:T15)</f>
        <v>0</v>
      </c>
      <c r="V15" s="73"/>
      <c r="W15" s="64"/>
      <c r="X15" s="82"/>
      <c r="Y15" s="17">
        <v>5</v>
      </c>
      <c r="Z15" s="11">
        <v>0</v>
      </c>
      <c r="AA15" s="11">
        <v>0</v>
      </c>
      <c r="AB15" s="11">
        <v>0</v>
      </c>
      <c r="AC15" s="51">
        <f>SUM(Y15:AB15)</f>
        <v>5</v>
      </c>
      <c r="AD15" s="17"/>
      <c r="AE15" s="11"/>
      <c r="AF15" s="49">
        <f>SUM(AD15:AE15)</f>
        <v>0</v>
      </c>
      <c r="AG15" s="20"/>
      <c r="AH15" s="20"/>
      <c r="AI15" s="21"/>
    </row>
    <row r="16" spans="1:35" s="3" customFormat="1" ht="12.75">
      <c r="A16" s="97" t="s">
        <v>123</v>
      </c>
      <c r="B16" s="100" t="s">
        <v>61</v>
      </c>
      <c r="C16" s="104">
        <v>2005</v>
      </c>
      <c r="D16" s="59">
        <f>SUM(I16,Q16,L16,U16,AF16,AC16)</f>
        <v>27</v>
      </c>
      <c r="E16" s="17">
        <v>5</v>
      </c>
      <c r="F16" s="11">
        <v>0</v>
      </c>
      <c r="G16" s="11">
        <v>0</v>
      </c>
      <c r="H16" s="11">
        <v>0</v>
      </c>
      <c r="I16" s="43">
        <f>SUM(E16:H16)</f>
        <v>5</v>
      </c>
      <c r="J16" s="17">
        <v>8</v>
      </c>
      <c r="K16" s="11">
        <v>0</v>
      </c>
      <c r="L16" s="43">
        <f>SUM(J16:K16)</f>
        <v>8</v>
      </c>
      <c r="M16" s="17">
        <v>0</v>
      </c>
      <c r="N16" s="11">
        <v>0</v>
      </c>
      <c r="O16" s="11">
        <v>0</v>
      </c>
      <c r="P16" s="11">
        <v>0</v>
      </c>
      <c r="Q16" s="43">
        <f>SUM(M16:P16)</f>
        <v>0</v>
      </c>
      <c r="R16" s="17">
        <v>5</v>
      </c>
      <c r="S16" s="33">
        <v>0</v>
      </c>
      <c r="T16" s="33">
        <v>4</v>
      </c>
      <c r="U16" s="49">
        <f>SUM(R16:S16:T16)</f>
        <v>9</v>
      </c>
      <c r="V16" s="73"/>
      <c r="W16" s="70"/>
      <c r="X16" s="82"/>
      <c r="Y16" s="17">
        <v>5</v>
      </c>
      <c r="Z16" s="11">
        <v>0</v>
      </c>
      <c r="AA16" s="11">
        <v>0</v>
      </c>
      <c r="AB16" s="11">
        <v>0</v>
      </c>
      <c r="AC16" s="51">
        <f>SUM(Y16:AB16)</f>
        <v>5</v>
      </c>
      <c r="AD16" s="17"/>
      <c r="AE16" s="11"/>
      <c r="AF16" s="49">
        <f>SUM(AD16:AE16)</f>
        <v>0</v>
      </c>
      <c r="AG16" s="20"/>
      <c r="AH16" s="20"/>
      <c r="AI16" s="21"/>
    </row>
    <row r="17" spans="1:35" s="3" customFormat="1" ht="12.75">
      <c r="A17" s="97" t="s">
        <v>123</v>
      </c>
      <c r="B17" s="100" t="s">
        <v>174</v>
      </c>
      <c r="C17" s="104">
        <v>2006</v>
      </c>
      <c r="D17" s="59">
        <f>SUM(I17,Q17,L17,U17,AF17,AC17)</f>
        <v>27</v>
      </c>
      <c r="E17" s="17">
        <v>0</v>
      </c>
      <c r="F17" s="11">
        <v>0</v>
      </c>
      <c r="G17" s="11">
        <v>0</v>
      </c>
      <c r="H17" s="11">
        <v>0</v>
      </c>
      <c r="I17" s="43">
        <f>SUM(E17:H17)</f>
        <v>0</v>
      </c>
      <c r="J17" s="17">
        <v>0</v>
      </c>
      <c r="K17" s="11">
        <v>0</v>
      </c>
      <c r="L17" s="43">
        <f>SUM(J17:K17)</f>
        <v>0</v>
      </c>
      <c r="M17" s="17">
        <v>0</v>
      </c>
      <c r="N17" s="11">
        <v>0</v>
      </c>
      <c r="O17" s="11">
        <v>0</v>
      </c>
      <c r="P17" s="11">
        <v>0</v>
      </c>
      <c r="Q17" s="43">
        <f>SUM(M17:P17)</f>
        <v>0</v>
      </c>
      <c r="R17" s="17">
        <v>5</v>
      </c>
      <c r="S17" s="33">
        <v>8</v>
      </c>
      <c r="T17" s="33">
        <v>9</v>
      </c>
      <c r="U17" s="49">
        <f>SUM(R17:S17:T17)</f>
        <v>22</v>
      </c>
      <c r="V17" s="73"/>
      <c r="W17" s="64"/>
      <c r="X17" s="82"/>
      <c r="Y17" s="17">
        <v>5</v>
      </c>
      <c r="Z17" s="11">
        <v>0</v>
      </c>
      <c r="AA17" s="11">
        <v>0</v>
      </c>
      <c r="AB17" s="11">
        <v>0</v>
      </c>
      <c r="AC17" s="51">
        <f>SUM(Y17:AB17)</f>
        <v>5</v>
      </c>
      <c r="AD17" s="17"/>
      <c r="AE17" s="11"/>
      <c r="AF17" s="49">
        <f>SUM(AD17:AE17)</f>
        <v>0</v>
      </c>
      <c r="AG17" s="20"/>
      <c r="AH17" s="20"/>
      <c r="AI17" s="21"/>
    </row>
    <row r="18" spans="1:35" s="3" customFormat="1" ht="12.75">
      <c r="A18" s="97" t="s">
        <v>144</v>
      </c>
      <c r="B18" s="100" t="s">
        <v>64</v>
      </c>
      <c r="C18" s="104">
        <v>2006</v>
      </c>
      <c r="D18" s="59">
        <f>SUM(I18,Q18,L18,U18,AF18,AC18)</f>
        <v>23</v>
      </c>
      <c r="E18" s="17">
        <v>5</v>
      </c>
      <c r="F18" s="11">
        <v>0</v>
      </c>
      <c r="G18" s="11">
        <v>0</v>
      </c>
      <c r="H18" s="11">
        <v>0</v>
      </c>
      <c r="I18" s="43">
        <f>SUM(E18:H18)</f>
        <v>5</v>
      </c>
      <c r="J18" s="17">
        <v>8</v>
      </c>
      <c r="K18" s="11">
        <v>0</v>
      </c>
      <c r="L18" s="43">
        <f>SUM(J18:K18)</f>
        <v>8</v>
      </c>
      <c r="M18" s="17">
        <v>5</v>
      </c>
      <c r="N18" s="11">
        <v>0</v>
      </c>
      <c r="O18" s="11">
        <v>0</v>
      </c>
      <c r="P18" s="11">
        <v>0</v>
      </c>
      <c r="Q18" s="43">
        <f>SUM(M18:P18)</f>
        <v>5</v>
      </c>
      <c r="R18" s="17">
        <v>0</v>
      </c>
      <c r="S18" s="33">
        <v>0</v>
      </c>
      <c r="T18" s="33">
        <v>0</v>
      </c>
      <c r="U18" s="49">
        <f>SUM(R18:S18:T18)</f>
        <v>0</v>
      </c>
      <c r="V18" s="73"/>
      <c r="W18" s="70"/>
      <c r="X18" s="82"/>
      <c r="Y18" s="17">
        <v>5</v>
      </c>
      <c r="Z18" s="11">
        <v>0</v>
      </c>
      <c r="AA18" s="11">
        <v>0</v>
      </c>
      <c r="AB18" s="11">
        <v>0</v>
      </c>
      <c r="AC18" s="51">
        <f>SUM(Y18:AB18)</f>
        <v>5</v>
      </c>
      <c r="AD18" s="17"/>
      <c r="AE18" s="11"/>
      <c r="AF18" s="49">
        <f>SUM(AD18:AE18)</f>
        <v>0</v>
      </c>
      <c r="AG18" s="20"/>
      <c r="AH18" s="20"/>
      <c r="AI18" s="21"/>
    </row>
    <row r="19" spans="1:35" s="3" customFormat="1" ht="12.75">
      <c r="A19" s="97" t="s">
        <v>144</v>
      </c>
      <c r="B19" s="100" t="s">
        <v>65</v>
      </c>
      <c r="C19" s="104">
        <v>2006</v>
      </c>
      <c r="D19" s="59">
        <f>SUM(I19,Q19,L19,U19,AF19,AC19)</f>
        <v>23</v>
      </c>
      <c r="E19" s="17">
        <v>5</v>
      </c>
      <c r="F19" s="11">
        <v>0</v>
      </c>
      <c r="G19" s="11">
        <v>0</v>
      </c>
      <c r="H19" s="11">
        <v>0</v>
      </c>
      <c r="I19" s="43">
        <f>SUM(E19:H19)</f>
        <v>5</v>
      </c>
      <c r="J19" s="17">
        <v>8</v>
      </c>
      <c r="K19" s="11">
        <v>0</v>
      </c>
      <c r="L19" s="43">
        <f>SUM(J19:K19)</f>
        <v>8</v>
      </c>
      <c r="M19" s="17">
        <v>5</v>
      </c>
      <c r="N19" s="11">
        <v>0</v>
      </c>
      <c r="O19" s="11">
        <v>0</v>
      </c>
      <c r="P19" s="11">
        <v>0</v>
      </c>
      <c r="Q19" s="43">
        <f>SUM(M19:P19)</f>
        <v>5</v>
      </c>
      <c r="R19" s="17">
        <v>0</v>
      </c>
      <c r="S19" s="33">
        <v>0</v>
      </c>
      <c r="T19" s="33">
        <v>0</v>
      </c>
      <c r="U19" s="37">
        <f>SUM(R19:S19:T19)</f>
        <v>0</v>
      </c>
      <c r="V19" s="73"/>
      <c r="W19" s="70"/>
      <c r="X19" s="82"/>
      <c r="Y19" s="17">
        <v>5</v>
      </c>
      <c r="Z19" s="11">
        <v>0</v>
      </c>
      <c r="AA19" s="11">
        <v>0</v>
      </c>
      <c r="AB19" s="11">
        <v>0</v>
      </c>
      <c r="AC19" s="43">
        <f>SUM(Y19:AB19)</f>
        <v>5</v>
      </c>
      <c r="AD19" s="17"/>
      <c r="AE19" s="11"/>
      <c r="AF19" s="37">
        <f>SUM(AD19:AE19)</f>
        <v>0</v>
      </c>
      <c r="AG19" s="20"/>
      <c r="AH19" s="20"/>
      <c r="AI19" s="21"/>
    </row>
    <row r="20" spans="1:35" s="3" customFormat="1" ht="12.75">
      <c r="A20" s="97" t="s">
        <v>243</v>
      </c>
      <c r="B20" s="100" t="s">
        <v>116</v>
      </c>
      <c r="C20" s="104">
        <v>2006</v>
      </c>
      <c r="D20" s="59">
        <f>SUM(I20,Q20,L20,U20,AF20,AC20)</f>
        <v>21</v>
      </c>
      <c r="E20" s="17">
        <v>5</v>
      </c>
      <c r="F20" s="11">
        <v>0</v>
      </c>
      <c r="G20" s="11">
        <v>0</v>
      </c>
      <c r="H20" s="11">
        <v>0</v>
      </c>
      <c r="I20" s="43">
        <f>SUM(E20:H20)</f>
        <v>5</v>
      </c>
      <c r="J20" s="17">
        <v>8</v>
      </c>
      <c r="K20" s="11">
        <v>1</v>
      </c>
      <c r="L20" s="43">
        <f>SUM(J20:K20)</f>
        <v>9</v>
      </c>
      <c r="M20" s="17">
        <v>5</v>
      </c>
      <c r="N20" s="11">
        <v>2</v>
      </c>
      <c r="O20" s="11">
        <v>0</v>
      </c>
      <c r="P20" s="11">
        <v>0</v>
      </c>
      <c r="Q20" s="43">
        <f>SUM(M20:P20)</f>
        <v>7</v>
      </c>
      <c r="R20" s="17">
        <v>0</v>
      </c>
      <c r="S20" s="33">
        <v>0</v>
      </c>
      <c r="T20" s="33">
        <v>0</v>
      </c>
      <c r="U20" s="37">
        <f>SUM(R20:S20:T20)</f>
        <v>0</v>
      </c>
      <c r="V20" s="73"/>
      <c r="W20" s="70"/>
      <c r="X20" s="82"/>
      <c r="Y20" s="17">
        <v>0</v>
      </c>
      <c r="Z20" s="11">
        <v>0</v>
      </c>
      <c r="AA20" s="11">
        <v>0</v>
      </c>
      <c r="AB20" s="11">
        <v>0</v>
      </c>
      <c r="AC20" s="43">
        <f>SUM(Y20:AB20)</f>
        <v>0</v>
      </c>
      <c r="AD20" s="17"/>
      <c r="AE20" s="11"/>
      <c r="AF20" s="37">
        <f>SUM(AD20:AE20)</f>
        <v>0</v>
      </c>
      <c r="AG20" s="20"/>
      <c r="AH20" s="20"/>
      <c r="AI20" s="21"/>
    </row>
    <row r="21" spans="1:35" s="3" customFormat="1" ht="12.75">
      <c r="A21" s="97" t="s">
        <v>170</v>
      </c>
      <c r="B21" s="100" t="s">
        <v>59</v>
      </c>
      <c r="C21" s="104">
        <v>2006</v>
      </c>
      <c r="D21" s="59">
        <f>SUM(I21,Q21,L21,U21,AF21,AC21)</f>
        <v>20</v>
      </c>
      <c r="E21" s="17">
        <v>5</v>
      </c>
      <c r="F21" s="11">
        <v>0</v>
      </c>
      <c r="G21" s="11">
        <v>2</v>
      </c>
      <c r="H21" s="11">
        <v>0</v>
      </c>
      <c r="I21" s="43">
        <f>SUM(E21:H21)</f>
        <v>7</v>
      </c>
      <c r="J21" s="17">
        <v>8</v>
      </c>
      <c r="K21" s="11">
        <v>0</v>
      </c>
      <c r="L21" s="43">
        <f>SUM(J21:K21)</f>
        <v>8</v>
      </c>
      <c r="M21" s="17">
        <v>0</v>
      </c>
      <c r="N21" s="11">
        <v>0</v>
      </c>
      <c r="O21" s="11">
        <v>0</v>
      </c>
      <c r="P21" s="11">
        <v>0</v>
      </c>
      <c r="Q21" s="43">
        <f>SUM(M21:P21)</f>
        <v>0</v>
      </c>
      <c r="R21" s="17">
        <v>0</v>
      </c>
      <c r="S21" s="33">
        <v>0</v>
      </c>
      <c r="T21" s="33">
        <v>0</v>
      </c>
      <c r="U21" s="49">
        <f>SUM(R21:S21:T21)</f>
        <v>0</v>
      </c>
      <c r="V21" s="73"/>
      <c r="W21" s="70"/>
      <c r="X21" s="82"/>
      <c r="Y21" s="17">
        <v>5</v>
      </c>
      <c r="Z21" s="11">
        <v>0</v>
      </c>
      <c r="AA21" s="11">
        <v>0</v>
      </c>
      <c r="AB21" s="11">
        <v>0</v>
      </c>
      <c r="AC21" s="51">
        <f>SUM(Y21:AB21)</f>
        <v>5</v>
      </c>
      <c r="AD21" s="17"/>
      <c r="AE21" s="11"/>
      <c r="AF21" s="49">
        <f>SUM(AD21:AE21)</f>
        <v>0</v>
      </c>
      <c r="AG21" s="20"/>
      <c r="AH21" s="20"/>
      <c r="AI21" s="21"/>
    </row>
    <row r="22" spans="1:35" s="3" customFormat="1" ht="12.75">
      <c r="A22" s="97" t="s">
        <v>197</v>
      </c>
      <c r="B22" s="100" t="s">
        <v>180</v>
      </c>
      <c r="C22" s="104">
        <v>2006</v>
      </c>
      <c r="D22" s="59">
        <f>SUM(I22,Q22,L22,U22,AF22,AC22)</f>
        <v>19.5</v>
      </c>
      <c r="E22" s="17">
        <v>5</v>
      </c>
      <c r="F22" s="11">
        <v>0</v>
      </c>
      <c r="G22" s="11">
        <v>4.5</v>
      </c>
      <c r="H22" s="11">
        <v>0</v>
      </c>
      <c r="I22" s="43">
        <f>SUM(E22:H22)</f>
        <v>9.5</v>
      </c>
      <c r="J22" s="17">
        <v>0</v>
      </c>
      <c r="K22" s="11">
        <v>0</v>
      </c>
      <c r="L22" s="43">
        <f>SUM(J22:K22)</f>
        <v>0</v>
      </c>
      <c r="M22" s="17">
        <v>0</v>
      </c>
      <c r="N22" s="11">
        <v>0</v>
      </c>
      <c r="O22" s="11">
        <v>0</v>
      </c>
      <c r="P22" s="11">
        <v>0</v>
      </c>
      <c r="Q22" s="43">
        <f>SUM(M22:P22)</f>
        <v>0</v>
      </c>
      <c r="R22" s="17">
        <v>5</v>
      </c>
      <c r="S22" s="33">
        <v>0</v>
      </c>
      <c r="T22" s="33">
        <v>0</v>
      </c>
      <c r="U22" s="37">
        <f>SUM(R22:S22:T22)</f>
        <v>5</v>
      </c>
      <c r="V22" s="73"/>
      <c r="W22" s="64"/>
      <c r="X22" s="82"/>
      <c r="Y22" s="17">
        <v>5</v>
      </c>
      <c r="Z22" s="11">
        <v>0</v>
      </c>
      <c r="AA22" s="11">
        <v>0</v>
      </c>
      <c r="AB22" s="11">
        <v>0</v>
      </c>
      <c r="AC22" s="43">
        <f>SUM(Y22:AB22)</f>
        <v>5</v>
      </c>
      <c r="AD22" s="17"/>
      <c r="AE22" s="11"/>
      <c r="AF22" s="37">
        <f>SUM(AD22:AE22)</f>
        <v>0</v>
      </c>
      <c r="AG22" s="20"/>
      <c r="AH22" s="20"/>
      <c r="AI22" s="21"/>
    </row>
    <row r="23" spans="1:35" s="3" customFormat="1" ht="12.75">
      <c r="A23" s="97" t="s">
        <v>124</v>
      </c>
      <c r="B23" s="100" t="s">
        <v>60</v>
      </c>
      <c r="C23" s="104">
        <v>2006</v>
      </c>
      <c r="D23" s="59">
        <f>SUM(I23,Q23,L23,U23,AF23,AC23)</f>
        <v>18</v>
      </c>
      <c r="E23" s="17">
        <v>5</v>
      </c>
      <c r="F23" s="11">
        <v>0</v>
      </c>
      <c r="G23" s="11">
        <v>0</v>
      </c>
      <c r="H23" s="11">
        <v>0</v>
      </c>
      <c r="I23" s="43">
        <f>SUM(E23:H23)</f>
        <v>5</v>
      </c>
      <c r="J23" s="17">
        <v>8</v>
      </c>
      <c r="K23" s="11">
        <v>0</v>
      </c>
      <c r="L23" s="43">
        <f>SUM(J23:K23)</f>
        <v>8</v>
      </c>
      <c r="M23" s="17">
        <v>0</v>
      </c>
      <c r="N23" s="11">
        <v>0</v>
      </c>
      <c r="O23" s="11">
        <v>0</v>
      </c>
      <c r="P23" s="11">
        <v>0</v>
      </c>
      <c r="Q23" s="43">
        <f>SUM(M23:P23)</f>
        <v>0</v>
      </c>
      <c r="R23" s="17">
        <v>5</v>
      </c>
      <c r="S23" s="33">
        <v>0</v>
      </c>
      <c r="T23" s="33">
        <v>0</v>
      </c>
      <c r="U23" s="49">
        <f>SUM(R23:S23:T23)</f>
        <v>5</v>
      </c>
      <c r="V23" s="73"/>
      <c r="W23" s="70"/>
      <c r="X23" s="82"/>
      <c r="Y23" s="17">
        <v>0</v>
      </c>
      <c r="Z23" s="11">
        <v>0</v>
      </c>
      <c r="AA23" s="11">
        <v>0</v>
      </c>
      <c r="AB23" s="11">
        <v>0</v>
      </c>
      <c r="AC23" s="51">
        <f>SUM(Y23:AB23)</f>
        <v>0</v>
      </c>
      <c r="AD23" s="17"/>
      <c r="AE23" s="11"/>
      <c r="AF23" s="49">
        <f>SUM(AD23:AE23)</f>
        <v>0</v>
      </c>
      <c r="AG23" s="20"/>
      <c r="AH23" s="20"/>
      <c r="AI23" s="21"/>
    </row>
    <row r="24" spans="1:35" s="3" customFormat="1" ht="12.75">
      <c r="A24" s="97" t="s">
        <v>125</v>
      </c>
      <c r="B24" s="100" t="s">
        <v>120</v>
      </c>
      <c r="C24" s="104">
        <v>2006</v>
      </c>
      <c r="D24" s="59">
        <f>SUM(I24,Q24,L24,U24,AF24,AC24)</f>
        <v>16.5</v>
      </c>
      <c r="E24" s="17">
        <v>5</v>
      </c>
      <c r="F24" s="11">
        <v>0</v>
      </c>
      <c r="G24" s="11">
        <v>0.5</v>
      </c>
      <c r="H24" s="11">
        <v>0</v>
      </c>
      <c r="I24" s="43">
        <f>SUM(E24:H24)</f>
        <v>5.5</v>
      </c>
      <c r="J24" s="17">
        <v>0</v>
      </c>
      <c r="K24" s="11">
        <v>0</v>
      </c>
      <c r="L24" s="43">
        <f>SUM(J24:K24)</f>
        <v>0</v>
      </c>
      <c r="M24" s="17">
        <v>0</v>
      </c>
      <c r="N24" s="11">
        <v>0</v>
      </c>
      <c r="O24" s="11">
        <v>0</v>
      </c>
      <c r="P24" s="11">
        <v>0</v>
      </c>
      <c r="Q24" s="43">
        <f>SUM(M24:P24)</f>
        <v>0</v>
      </c>
      <c r="R24" s="17">
        <v>5</v>
      </c>
      <c r="S24" s="33">
        <v>0</v>
      </c>
      <c r="T24" s="33">
        <v>1</v>
      </c>
      <c r="U24" s="37">
        <f>SUM(R24:S24:T24)</f>
        <v>6</v>
      </c>
      <c r="V24" s="73"/>
      <c r="W24" s="64"/>
      <c r="X24" s="82"/>
      <c r="Y24" s="17">
        <v>5</v>
      </c>
      <c r="Z24" s="11">
        <v>0</v>
      </c>
      <c r="AA24" s="11">
        <v>0</v>
      </c>
      <c r="AB24" s="11">
        <v>0</v>
      </c>
      <c r="AC24" s="43">
        <f>SUM(Y24:AB24)</f>
        <v>5</v>
      </c>
      <c r="AD24" s="17"/>
      <c r="AE24" s="11"/>
      <c r="AF24" s="37">
        <f>SUM(AD24:AE24)</f>
        <v>0</v>
      </c>
      <c r="AG24" s="20"/>
      <c r="AH24" s="20"/>
      <c r="AI24" s="21"/>
    </row>
    <row r="25" spans="1:42" s="3" customFormat="1" ht="12.75">
      <c r="A25" s="97" t="s">
        <v>171</v>
      </c>
      <c r="B25" s="100" t="s">
        <v>118</v>
      </c>
      <c r="C25" s="104">
        <v>2005</v>
      </c>
      <c r="D25" s="59">
        <f>SUM(I25,Q25,L25,U25,AF25,AC25)</f>
        <v>16</v>
      </c>
      <c r="E25" s="17">
        <v>5</v>
      </c>
      <c r="F25" s="11">
        <v>0</v>
      </c>
      <c r="G25" s="11">
        <v>0</v>
      </c>
      <c r="H25" s="11">
        <v>0</v>
      </c>
      <c r="I25" s="43">
        <f>SUM(E25:H25)</f>
        <v>5</v>
      </c>
      <c r="J25" s="17">
        <v>0</v>
      </c>
      <c r="K25" s="11">
        <v>0</v>
      </c>
      <c r="L25" s="43">
        <f>SUM(J25:K25)</f>
        <v>0</v>
      </c>
      <c r="M25" s="17">
        <v>5</v>
      </c>
      <c r="N25" s="11">
        <v>1</v>
      </c>
      <c r="O25" s="11">
        <v>5</v>
      </c>
      <c r="P25" s="11">
        <v>0</v>
      </c>
      <c r="Q25" s="43">
        <f>SUM(M25:P25)</f>
        <v>11</v>
      </c>
      <c r="R25" s="17">
        <v>0</v>
      </c>
      <c r="S25" s="33">
        <v>0</v>
      </c>
      <c r="T25" s="33">
        <v>0</v>
      </c>
      <c r="U25" s="37">
        <f>SUM(R25:S25:T25)</f>
        <v>0</v>
      </c>
      <c r="V25" s="73"/>
      <c r="W25" s="64"/>
      <c r="X25" s="82"/>
      <c r="Y25" s="17">
        <v>0</v>
      </c>
      <c r="Z25" s="11">
        <v>0</v>
      </c>
      <c r="AA25" s="11">
        <v>0</v>
      </c>
      <c r="AB25" s="11">
        <v>0</v>
      </c>
      <c r="AC25" s="43">
        <f>SUM(Y25:AB25)</f>
        <v>0</v>
      </c>
      <c r="AD25" s="17"/>
      <c r="AE25" s="11"/>
      <c r="AF25" s="37">
        <f>SUM(AB25:AE25)</f>
        <v>0</v>
      </c>
      <c r="AG25" s="20"/>
      <c r="AH25" s="20"/>
      <c r="AI25" s="21"/>
      <c r="AL25" s="107"/>
      <c r="AM25" s="107"/>
      <c r="AN25" s="107"/>
      <c r="AO25" s="107"/>
      <c r="AP25" s="107"/>
    </row>
    <row r="26" spans="1:35" s="3" customFormat="1" ht="12.75">
      <c r="A26" s="97" t="s">
        <v>171</v>
      </c>
      <c r="B26" s="100" t="s">
        <v>173</v>
      </c>
      <c r="C26" s="104">
        <v>2005</v>
      </c>
      <c r="D26" s="59">
        <f>SUM(I26,Q26,L26,U26,AF26,AC26)</f>
        <v>16</v>
      </c>
      <c r="E26" s="17">
        <v>0</v>
      </c>
      <c r="F26" s="11">
        <v>0</v>
      </c>
      <c r="G26" s="11">
        <v>0</v>
      </c>
      <c r="H26" s="11">
        <v>0</v>
      </c>
      <c r="I26" s="43">
        <f>SUM(E26:H26)</f>
        <v>0</v>
      </c>
      <c r="J26" s="17">
        <v>0</v>
      </c>
      <c r="K26" s="11">
        <v>0</v>
      </c>
      <c r="L26" s="43">
        <f>SUM(J26:K26)</f>
        <v>0</v>
      </c>
      <c r="M26" s="17">
        <v>0</v>
      </c>
      <c r="N26" s="11">
        <v>0</v>
      </c>
      <c r="O26" s="11">
        <v>0</v>
      </c>
      <c r="P26" s="11">
        <v>0</v>
      </c>
      <c r="Q26" s="43">
        <f>SUM(M26:P26)</f>
        <v>0</v>
      </c>
      <c r="R26" s="17">
        <v>5</v>
      </c>
      <c r="S26" s="33">
        <v>9</v>
      </c>
      <c r="T26" s="33">
        <v>2</v>
      </c>
      <c r="U26" s="37">
        <f>SUM(R26:S26:T26)</f>
        <v>16</v>
      </c>
      <c r="V26" s="73"/>
      <c r="W26" s="64"/>
      <c r="X26" s="82"/>
      <c r="Y26" s="17">
        <v>0</v>
      </c>
      <c r="Z26" s="11">
        <v>0</v>
      </c>
      <c r="AA26" s="11">
        <v>0</v>
      </c>
      <c r="AB26" s="11">
        <v>0</v>
      </c>
      <c r="AC26" s="43">
        <f>SUM(Y26:AB26)</f>
        <v>0</v>
      </c>
      <c r="AD26" s="17"/>
      <c r="AE26" s="11"/>
      <c r="AF26" s="37">
        <f>SUM(AB26:AE26)</f>
        <v>0</v>
      </c>
      <c r="AG26" s="20"/>
      <c r="AH26" s="20"/>
      <c r="AI26" s="21"/>
    </row>
    <row r="27" spans="1:35" s="3" customFormat="1" ht="12.75">
      <c r="A27" s="97" t="s">
        <v>171</v>
      </c>
      <c r="B27" s="100" t="s">
        <v>115</v>
      </c>
      <c r="C27" s="104">
        <v>2005</v>
      </c>
      <c r="D27" s="59">
        <f>SUM(I27,Q27,L27,U27,AF27,AC27)</f>
        <v>16</v>
      </c>
      <c r="E27" s="17">
        <v>5</v>
      </c>
      <c r="F27" s="11">
        <v>1</v>
      </c>
      <c r="G27" s="11">
        <v>3</v>
      </c>
      <c r="H27" s="11">
        <v>0</v>
      </c>
      <c r="I27" s="43">
        <f>SUM(E27:H27)</f>
        <v>9</v>
      </c>
      <c r="J27" s="17">
        <v>0</v>
      </c>
      <c r="K27" s="11">
        <v>0</v>
      </c>
      <c r="L27" s="43">
        <f>SUM(J27:K27)</f>
        <v>0</v>
      </c>
      <c r="M27" s="17">
        <v>0</v>
      </c>
      <c r="N27" s="11">
        <v>0</v>
      </c>
      <c r="O27" s="11">
        <v>0</v>
      </c>
      <c r="P27" s="11">
        <v>0</v>
      </c>
      <c r="Q27" s="43">
        <f>SUM(M27:P27)</f>
        <v>0</v>
      </c>
      <c r="R27" s="17">
        <v>0</v>
      </c>
      <c r="S27" s="33">
        <v>0</v>
      </c>
      <c r="T27" s="33">
        <v>0</v>
      </c>
      <c r="U27" s="49">
        <f>SUM(R27:S27:T27)</f>
        <v>0</v>
      </c>
      <c r="V27" s="73"/>
      <c r="W27" s="64"/>
      <c r="X27" s="82"/>
      <c r="Y27" s="17">
        <v>5</v>
      </c>
      <c r="Z27" s="11">
        <v>2</v>
      </c>
      <c r="AA27" s="11">
        <v>0</v>
      </c>
      <c r="AB27" s="11">
        <v>0</v>
      </c>
      <c r="AC27" s="51">
        <f>SUM(Y27:AB27)</f>
        <v>7</v>
      </c>
      <c r="AD27" s="17"/>
      <c r="AE27" s="11"/>
      <c r="AF27" s="49">
        <f>SUM(AD27:AE27)</f>
        <v>0</v>
      </c>
      <c r="AG27" s="20"/>
      <c r="AH27" s="20"/>
      <c r="AI27" s="21"/>
    </row>
    <row r="28" spans="1:35" s="3" customFormat="1" ht="12.75">
      <c r="A28" s="97" t="s">
        <v>171</v>
      </c>
      <c r="B28" s="100" t="s">
        <v>232</v>
      </c>
      <c r="C28" s="104">
        <v>2005</v>
      </c>
      <c r="D28" s="59">
        <v>16</v>
      </c>
      <c r="E28" s="17">
        <v>0</v>
      </c>
      <c r="F28" s="11">
        <v>0</v>
      </c>
      <c r="G28" s="11">
        <v>0</v>
      </c>
      <c r="H28" s="11">
        <v>0</v>
      </c>
      <c r="I28" s="43">
        <f>SUM(E28:H28)</f>
        <v>0</v>
      </c>
      <c r="J28" s="17">
        <v>0</v>
      </c>
      <c r="K28" s="11">
        <v>0</v>
      </c>
      <c r="L28" s="43">
        <f>SUM(J28:K28)</f>
        <v>0</v>
      </c>
      <c r="M28" s="17">
        <v>0</v>
      </c>
      <c r="N28" s="11">
        <v>0</v>
      </c>
      <c r="O28" s="11">
        <v>0</v>
      </c>
      <c r="P28" s="11">
        <v>0</v>
      </c>
      <c r="Q28" s="43">
        <f>SUM(M28:P28)</f>
        <v>0</v>
      </c>
      <c r="R28" s="17">
        <v>0</v>
      </c>
      <c r="S28" s="33">
        <v>0</v>
      </c>
      <c r="T28" s="33">
        <v>0</v>
      </c>
      <c r="U28" s="37">
        <f>SUM(R28:S28:T28)</f>
        <v>0</v>
      </c>
      <c r="V28" s="73"/>
      <c r="W28" s="64"/>
      <c r="X28" s="82"/>
      <c r="Y28" s="17">
        <v>5</v>
      </c>
      <c r="Z28" s="11">
        <v>11</v>
      </c>
      <c r="AA28" s="11">
        <v>0</v>
      </c>
      <c r="AB28" s="11">
        <v>0</v>
      </c>
      <c r="AC28" s="43">
        <f>SUM(Y28:AB28)</f>
        <v>16</v>
      </c>
      <c r="AD28" s="17"/>
      <c r="AE28" s="11"/>
      <c r="AF28" s="37">
        <f>SUM(AB28:AE28)</f>
        <v>16</v>
      </c>
      <c r="AG28" s="20"/>
      <c r="AH28" s="20"/>
      <c r="AI28" s="21"/>
    </row>
    <row r="29" spans="1:35" s="3" customFormat="1" ht="12.75">
      <c r="A29" s="97" t="s">
        <v>182</v>
      </c>
      <c r="B29" s="100" t="s">
        <v>175</v>
      </c>
      <c r="C29" s="104">
        <v>2005</v>
      </c>
      <c r="D29" s="59">
        <f>SUM(I29,Q29,L29,U29,AF29,AC29)</f>
        <v>15.5</v>
      </c>
      <c r="E29" s="17">
        <v>0</v>
      </c>
      <c r="F29" s="11">
        <v>0</v>
      </c>
      <c r="G29" s="11">
        <v>0</v>
      </c>
      <c r="H29" s="11">
        <v>0</v>
      </c>
      <c r="I29" s="43">
        <f>SUM(E29:H29)</f>
        <v>0</v>
      </c>
      <c r="J29" s="17">
        <v>0</v>
      </c>
      <c r="K29" s="11">
        <v>0</v>
      </c>
      <c r="L29" s="43">
        <f>SUM(J29:K29)</f>
        <v>0</v>
      </c>
      <c r="M29" s="17">
        <v>0</v>
      </c>
      <c r="N29" s="11">
        <v>0</v>
      </c>
      <c r="O29" s="11">
        <v>0</v>
      </c>
      <c r="P29" s="11">
        <v>0</v>
      </c>
      <c r="Q29" s="43">
        <f>SUM(M29:P29)</f>
        <v>0</v>
      </c>
      <c r="R29" s="17">
        <v>5</v>
      </c>
      <c r="S29" s="33">
        <v>5.5</v>
      </c>
      <c r="T29" s="33">
        <v>0</v>
      </c>
      <c r="U29" s="37">
        <f>SUM(R29:S29:T29)</f>
        <v>10.5</v>
      </c>
      <c r="V29" s="73"/>
      <c r="W29" s="64"/>
      <c r="X29" s="82"/>
      <c r="Y29" s="17">
        <v>5</v>
      </c>
      <c r="Z29" s="11">
        <v>0</v>
      </c>
      <c r="AA29" s="11">
        <v>0</v>
      </c>
      <c r="AB29" s="11">
        <v>0</v>
      </c>
      <c r="AC29" s="43">
        <f>SUM(Y29:AB29)</f>
        <v>5</v>
      </c>
      <c r="AD29" s="17"/>
      <c r="AE29" s="11"/>
      <c r="AF29" s="37">
        <f>SUM(AD29:AE29)</f>
        <v>0</v>
      </c>
      <c r="AG29" s="20"/>
      <c r="AH29" s="20"/>
      <c r="AI29" s="21"/>
    </row>
    <row r="30" spans="1:35" s="3" customFormat="1" ht="12.75">
      <c r="A30" s="97" t="s">
        <v>183</v>
      </c>
      <c r="B30" s="100" t="s">
        <v>97</v>
      </c>
      <c r="C30" s="104">
        <v>2005</v>
      </c>
      <c r="D30" s="59">
        <f>SUM(I30,Q30,L30,U30,AF30,AC30)</f>
        <v>13</v>
      </c>
      <c r="E30" s="17">
        <v>5</v>
      </c>
      <c r="F30" s="11">
        <v>0</v>
      </c>
      <c r="G30" s="11">
        <v>0</v>
      </c>
      <c r="H30" s="11">
        <v>0</v>
      </c>
      <c r="I30" s="43">
        <f>SUM(E30:H30)</f>
        <v>5</v>
      </c>
      <c r="J30" s="17">
        <v>8</v>
      </c>
      <c r="K30" s="11">
        <v>0</v>
      </c>
      <c r="L30" s="43">
        <f>SUM(J30:K30)</f>
        <v>8</v>
      </c>
      <c r="M30" s="17">
        <v>0</v>
      </c>
      <c r="N30" s="11">
        <v>0</v>
      </c>
      <c r="O30" s="11">
        <v>0</v>
      </c>
      <c r="P30" s="11">
        <v>0</v>
      </c>
      <c r="Q30" s="43">
        <f>SUM(M30:P30)</f>
        <v>0</v>
      </c>
      <c r="R30" s="17">
        <v>0</v>
      </c>
      <c r="S30" s="33">
        <v>0</v>
      </c>
      <c r="T30" s="33">
        <v>0</v>
      </c>
      <c r="U30" s="37">
        <f>SUM(R30:S30:T30)</f>
        <v>0</v>
      </c>
      <c r="V30" s="73"/>
      <c r="W30" s="64"/>
      <c r="X30" s="82"/>
      <c r="Y30" s="17">
        <v>0</v>
      </c>
      <c r="Z30" s="11">
        <v>0</v>
      </c>
      <c r="AA30" s="11">
        <v>0</v>
      </c>
      <c r="AB30" s="11">
        <v>0</v>
      </c>
      <c r="AC30" s="43">
        <f>SUM(Y30:AB30)</f>
        <v>0</v>
      </c>
      <c r="AD30" s="17"/>
      <c r="AE30" s="11"/>
      <c r="AF30" s="37">
        <f>SUM(AB30:AE30)</f>
        <v>0</v>
      </c>
      <c r="AG30" s="20"/>
      <c r="AH30" s="20"/>
      <c r="AI30" s="21"/>
    </row>
    <row r="31" spans="1:35" s="3" customFormat="1" ht="12.75">
      <c r="A31" s="97" t="s">
        <v>183</v>
      </c>
      <c r="B31" s="100" t="s">
        <v>179</v>
      </c>
      <c r="C31" s="104">
        <v>2005</v>
      </c>
      <c r="D31" s="59">
        <f>SUM(I31,Q31,L31,U31,AF31,AC31)</f>
        <v>13</v>
      </c>
      <c r="E31" s="17">
        <v>0</v>
      </c>
      <c r="F31" s="11">
        <v>0</v>
      </c>
      <c r="G31" s="11">
        <v>0</v>
      </c>
      <c r="H31" s="11">
        <v>0</v>
      </c>
      <c r="I31" s="43">
        <f>SUM(E31:H31)</f>
        <v>0</v>
      </c>
      <c r="J31" s="17">
        <v>0</v>
      </c>
      <c r="K31" s="11">
        <v>0</v>
      </c>
      <c r="L31" s="43">
        <f>SUM(J31:K31)</f>
        <v>0</v>
      </c>
      <c r="M31" s="17">
        <v>0</v>
      </c>
      <c r="N31" s="11">
        <v>0</v>
      </c>
      <c r="O31" s="11">
        <v>0</v>
      </c>
      <c r="P31" s="11">
        <v>0</v>
      </c>
      <c r="Q31" s="43">
        <f>SUM(M31:P31)</f>
        <v>0</v>
      </c>
      <c r="R31" s="17">
        <v>5</v>
      </c>
      <c r="S31" s="33">
        <v>0</v>
      </c>
      <c r="T31" s="33">
        <v>3</v>
      </c>
      <c r="U31" s="37">
        <f>SUM(R31:S31:T31)</f>
        <v>8</v>
      </c>
      <c r="V31" s="73"/>
      <c r="W31" s="64"/>
      <c r="X31" s="82"/>
      <c r="Y31" s="17">
        <v>5</v>
      </c>
      <c r="Z31" s="11">
        <v>0</v>
      </c>
      <c r="AA31" s="11">
        <v>0</v>
      </c>
      <c r="AB31" s="11">
        <v>0</v>
      </c>
      <c r="AC31" s="43">
        <f>SUM(Y31:AB31)</f>
        <v>5</v>
      </c>
      <c r="AD31" s="17"/>
      <c r="AE31" s="11"/>
      <c r="AF31" s="37">
        <f>SUM(AD31:AE31)</f>
        <v>0</v>
      </c>
      <c r="AG31" s="20"/>
      <c r="AH31" s="20"/>
      <c r="AI31" s="21"/>
    </row>
    <row r="32" spans="1:35" s="3" customFormat="1" ht="12.75">
      <c r="A32" s="97" t="s">
        <v>244</v>
      </c>
      <c r="B32" s="100" t="s">
        <v>177</v>
      </c>
      <c r="C32" s="104">
        <v>2006</v>
      </c>
      <c r="D32" s="59">
        <f>SUM(I32,Q32,L32,U32,AF32,AC32)</f>
        <v>11</v>
      </c>
      <c r="E32" s="17">
        <v>0</v>
      </c>
      <c r="F32" s="11">
        <v>0</v>
      </c>
      <c r="G32" s="11">
        <v>0</v>
      </c>
      <c r="H32" s="11">
        <v>0</v>
      </c>
      <c r="I32" s="43">
        <f>SUM(E32:H32)</f>
        <v>0</v>
      </c>
      <c r="J32" s="17">
        <v>0</v>
      </c>
      <c r="K32" s="11">
        <v>0</v>
      </c>
      <c r="L32" s="43">
        <f>SUM(J32:K32)</f>
        <v>0</v>
      </c>
      <c r="M32" s="17">
        <v>0</v>
      </c>
      <c r="N32" s="11">
        <v>0</v>
      </c>
      <c r="O32" s="11">
        <v>0</v>
      </c>
      <c r="P32" s="11">
        <v>0</v>
      </c>
      <c r="Q32" s="43">
        <f>SUM(M32:P32)</f>
        <v>0</v>
      </c>
      <c r="R32" s="17">
        <v>5</v>
      </c>
      <c r="S32" s="33">
        <v>1</v>
      </c>
      <c r="T32" s="33">
        <v>0</v>
      </c>
      <c r="U32" s="37">
        <f>SUM(R32:S32:T32)</f>
        <v>6</v>
      </c>
      <c r="V32" s="73"/>
      <c r="W32" s="64"/>
      <c r="X32" s="82"/>
      <c r="Y32" s="17">
        <v>5</v>
      </c>
      <c r="Z32" s="11">
        <v>0</v>
      </c>
      <c r="AA32" s="11">
        <v>0</v>
      </c>
      <c r="AB32" s="11">
        <v>0</v>
      </c>
      <c r="AC32" s="43">
        <f>SUM(Y32:AB32)</f>
        <v>5</v>
      </c>
      <c r="AD32" s="17"/>
      <c r="AE32" s="11"/>
      <c r="AF32" s="37">
        <f>SUM(AD32:AE32)</f>
        <v>0</v>
      </c>
      <c r="AG32" s="20"/>
      <c r="AH32" s="20"/>
      <c r="AI32" s="21"/>
    </row>
    <row r="33" spans="1:35" s="3" customFormat="1" ht="12.75">
      <c r="A33" s="97" t="s">
        <v>244</v>
      </c>
      <c r="B33" s="100" t="s">
        <v>234</v>
      </c>
      <c r="C33" s="104">
        <v>2005</v>
      </c>
      <c r="D33" s="59">
        <v>11</v>
      </c>
      <c r="E33" s="17">
        <v>0</v>
      </c>
      <c r="F33" s="11">
        <v>0</v>
      </c>
      <c r="G33" s="11">
        <v>0</v>
      </c>
      <c r="H33" s="11">
        <v>0</v>
      </c>
      <c r="I33" s="43">
        <f>SUM(E33:H33)</f>
        <v>0</v>
      </c>
      <c r="J33" s="17">
        <v>0</v>
      </c>
      <c r="K33" s="11">
        <v>0</v>
      </c>
      <c r="L33" s="43">
        <f>SUM(J33:K33)</f>
        <v>0</v>
      </c>
      <c r="M33" s="17">
        <v>0</v>
      </c>
      <c r="N33" s="11">
        <v>0</v>
      </c>
      <c r="O33" s="11">
        <v>0</v>
      </c>
      <c r="P33" s="11">
        <v>0</v>
      </c>
      <c r="Q33" s="43">
        <f>SUM(M33:P33)</f>
        <v>0</v>
      </c>
      <c r="R33" s="17">
        <v>0</v>
      </c>
      <c r="S33" s="33">
        <v>0</v>
      </c>
      <c r="T33" s="33">
        <v>0</v>
      </c>
      <c r="U33" s="37">
        <f>SUM(R33:S33:T33)</f>
        <v>0</v>
      </c>
      <c r="V33" s="73"/>
      <c r="W33" s="64"/>
      <c r="X33" s="82"/>
      <c r="Y33" s="17">
        <v>5</v>
      </c>
      <c r="Z33" s="11">
        <v>6</v>
      </c>
      <c r="AA33" s="11">
        <v>0</v>
      </c>
      <c r="AB33" s="11">
        <v>0</v>
      </c>
      <c r="AC33" s="43">
        <f>SUM(Y33:AB33)</f>
        <v>11</v>
      </c>
      <c r="AD33" s="17"/>
      <c r="AE33" s="11"/>
      <c r="AF33" s="37">
        <f>SUM(AB33:AE33)</f>
        <v>11</v>
      </c>
      <c r="AG33" s="20"/>
      <c r="AH33" s="20"/>
      <c r="AI33" s="21"/>
    </row>
    <row r="34" spans="1:35" s="3" customFormat="1" ht="13.5" thickBot="1">
      <c r="A34" s="97" t="s">
        <v>244</v>
      </c>
      <c r="B34" s="100" t="s">
        <v>114</v>
      </c>
      <c r="C34" s="104">
        <v>2005</v>
      </c>
      <c r="D34" s="59">
        <f>SUM(I34,Q34,L34,U34,AF34,AC34)</f>
        <v>10</v>
      </c>
      <c r="E34" s="17">
        <v>5</v>
      </c>
      <c r="F34" s="11">
        <v>5</v>
      </c>
      <c r="G34" s="11">
        <v>0</v>
      </c>
      <c r="H34" s="11">
        <v>0</v>
      </c>
      <c r="I34" s="43">
        <f>SUM(E34:H34)</f>
        <v>10</v>
      </c>
      <c r="J34" s="17">
        <v>0</v>
      </c>
      <c r="K34" s="11">
        <v>0</v>
      </c>
      <c r="L34" s="43">
        <f>SUM(J34:K34)</f>
        <v>0</v>
      </c>
      <c r="M34" s="17">
        <v>0</v>
      </c>
      <c r="N34" s="11">
        <v>0</v>
      </c>
      <c r="O34" s="11">
        <v>0</v>
      </c>
      <c r="P34" s="11">
        <v>0</v>
      </c>
      <c r="Q34" s="43">
        <f>SUM(M34:P34)</f>
        <v>0</v>
      </c>
      <c r="R34" s="17">
        <v>0</v>
      </c>
      <c r="S34" s="33">
        <v>0</v>
      </c>
      <c r="T34" s="33">
        <v>0</v>
      </c>
      <c r="U34" s="49">
        <f>SUM(R34:S34:T34)</f>
        <v>0</v>
      </c>
      <c r="V34" s="86"/>
      <c r="W34" s="64"/>
      <c r="X34" s="82"/>
      <c r="Y34" s="17">
        <v>0</v>
      </c>
      <c r="Z34" s="11">
        <v>0</v>
      </c>
      <c r="AA34" s="11">
        <v>0</v>
      </c>
      <c r="AB34" s="11">
        <v>0</v>
      </c>
      <c r="AC34" s="51">
        <f>SUM(Y34:AB34)</f>
        <v>0</v>
      </c>
      <c r="AD34" s="17"/>
      <c r="AE34" s="11"/>
      <c r="AF34" s="49">
        <f>SUM(AD34:AE34)</f>
        <v>0</v>
      </c>
      <c r="AG34" s="20"/>
      <c r="AH34" s="20"/>
      <c r="AI34" s="21"/>
    </row>
    <row r="35" spans="1:35" s="3" customFormat="1" ht="13.5" thickBot="1">
      <c r="A35" s="97" t="s">
        <v>244</v>
      </c>
      <c r="B35" s="100" t="s">
        <v>121</v>
      </c>
      <c r="C35" s="104">
        <v>2006</v>
      </c>
      <c r="D35" s="59">
        <f>SUM(I35,Q35,L35,U35,AF35,AC35)</f>
        <v>10</v>
      </c>
      <c r="E35" s="17">
        <v>5</v>
      </c>
      <c r="F35" s="11">
        <v>0</v>
      </c>
      <c r="G35" s="11">
        <v>0</v>
      </c>
      <c r="H35" s="11">
        <v>0</v>
      </c>
      <c r="I35" s="43">
        <f>SUM(E35:H35)</f>
        <v>5</v>
      </c>
      <c r="J35" s="17">
        <v>0</v>
      </c>
      <c r="K35" s="11">
        <v>0</v>
      </c>
      <c r="L35" s="43">
        <f>SUM(J35:K35)</f>
        <v>0</v>
      </c>
      <c r="M35" s="17">
        <v>0</v>
      </c>
      <c r="N35" s="11">
        <v>0</v>
      </c>
      <c r="O35" s="11">
        <v>0</v>
      </c>
      <c r="P35" s="11">
        <v>0</v>
      </c>
      <c r="Q35" s="43">
        <f>SUM(M35:P35)</f>
        <v>0</v>
      </c>
      <c r="R35" s="17">
        <v>0</v>
      </c>
      <c r="S35" s="33">
        <v>0</v>
      </c>
      <c r="T35" s="33">
        <v>0</v>
      </c>
      <c r="U35" s="49">
        <f>SUM(R35:S35:T35)</f>
        <v>0</v>
      </c>
      <c r="V35" s="86"/>
      <c r="W35" s="64"/>
      <c r="X35" s="82"/>
      <c r="Y35" s="17">
        <v>5</v>
      </c>
      <c r="Z35" s="11">
        <v>0</v>
      </c>
      <c r="AA35" s="11">
        <v>0</v>
      </c>
      <c r="AB35" s="11">
        <v>0</v>
      </c>
      <c r="AC35" s="51">
        <f>SUM(Y35:AB35)</f>
        <v>5</v>
      </c>
      <c r="AD35" s="17"/>
      <c r="AE35" s="11"/>
      <c r="AF35" s="49">
        <f>SUM(AD35:AE35)</f>
        <v>0</v>
      </c>
      <c r="AG35" s="20"/>
      <c r="AH35" s="20"/>
      <c r="AI35" s="21"/>
    </row>
    <row r="36" spans="1:35" s="3" customFormat="1" ht="13.5" thickBot="1">
      <c r="A36" s="97" t="s">
        <v>245</v>
      </c>
      <c r="B36" s="100" t="s">
        <v>62</v>
      </c>
      <c r="C36" s="104">
        <v>2006</v>
      </c>
      <c r="D36" s="59">
        <f>SUM(I36,Q36,L36,U36,AF36,AC36)</f>
        <v>8</v>
      </c>
      <c r="E36" s="17">
        <v>0</v>
      </c>
      <c r="F36" s="11">
        <v>0</v>
      </c>
      <c r="G36" s="11">
        <v>0</v>
      </c>
      <c r="H36" s="11">
        <v>0</v>
      </c>
      <c r="I36" s="43">
        <f>SUM(E36:H36)</f>
        <v>0</v>
      </c>
      <c r="J36" s="17">
        <v>8</v>
      </c>
      <c r="K36" s="11">
        <v>0</v>
      </c>
      <c r="L36" s="43">
        <f>SUM(J36:K36)</f>
        <v>8</v>
      </c>
      <c r="M36" s="17">
        <v>0</v>
      </c>
      <c r="N36" s="11">
        <v>0</v>
      </c>
      <c r="O36" s="11">
        <v>0</v>
      </c>
      <c r="P36" s="11">
        <v>0</v>
      </c>
      <c r="Q36" s="43">
        <f>SUM(M36:P36)</f>
        <v>0</v>
      </c>
      <c r="R36" s="17">
        <v>0</v>
      </c>
      <c r="S36" s="33">
        <v>0</v>
      </c>
      <c r="T36" s="33">
        <v>0</v>
      </c>
      <c r="U36" s="37">
        <f>SUM(R36:S36:T36)</f>
        <v>0</v>
      </c>
      <c r="V36" s="86"/>
      <c r="W36" s="64"/>
      <c r="X36" s="82"/>
      <c r="Y36" s="17">
        <v>0</v>
      </c>
      <c r="Z36" s="11">
        <v>0</v>
      </c>
      <c r="AA36" s="11">
        <v>0</v>
      </c>
      <c r="AB36" s="11">
        <v>0</v>
      </c>
      <c r="AC36" s="43">
        <f>SUM(Y36:AB36)</f>
        <v>0</v>
      </c>
      <c r="AD36" s="17"/>
      <c r="AE36" s="11"/>
      <c r="AF36" s="37">
        <f>SUM(AD36:AE36)</f>
        <v>0</v>
      </c>
      <c r="AG36" s="20"/>
      <c r="AH36" s="20"/>
      <c r="AI36" s="21"/>
    </row>
    <row r="37" spans="1:35" s="3" customFormat="1" ht="13.5" thickBot="1">
      <c r="A37" s="97" t="s">
        <v>245</v>
      </c>
      <c r="B37" s="100" t="s">
        <v>96</v>
      </c>
      <c r="C37" s="104">
        <v>2006</v>
      </c>
      <c r="D37" s="59">
        <f>SUM(I37,Q37,L37,U37,AF37,AC37)</f>
        <v>8</v>
      </c>
      <c r="E37" s="17">
        <v>0</v>
      </c>
      <c r="F37" s="11">
        <v>0</v>
      </c>
      <c r="G37" s="11">
        <v>0</v>
      </c>
      <c r="H37" s="11">
        <v>0</v>
      </c>
      <c r="I37" s="43">
        <f>SUM(E37:H37)</f>
        <v>0</v>
      </c>
      <c r="J37" s="17">
        <v>8</v>
      </c>
      <c r="K37" s="11">
        <v>0</v>
      </c>
      <c r="L37" s="43">
        <f>SUM(J37:K37)</f>
        <v>8</v>
      </c>
      <c r="M37" s="17">
        <v>0</v>
      </c>
      <c r="N37" s="11">
        <v>0</v>
      </c>
      <c r="O37" s="11">
        <v>0</v>
      </c>
      <c r="P37" s="11">
        <v>0</v>
      </c>
      <c r="Q37" s="43">
        <f>SUM(M37:P37)</f>
        <v>0</v>
      </c>
      <c r="R37" s="17">
        <v>0</v>
      </c>
      <c r="S37" s="33">
        <v>0</v>
      </c>
      <c r="T37" s="33">
        <v>0</v>
      </c>
      <c r="U37" s="37">
        <f>SUM(R37:S37:T37)</f>
        <v>0</v>
      </c>
      <c r="V37" s="86"/>
      <c r="W37" s="64"/>
      <c r="X37" s="82"/>
      <c r="Y37" s="17">
        <v>0</v>
      </c>
      <c r="Z37" s="11">
        <v>0</v>
      </c>
      <c r="AA37" s="11">
        <v>0</v>
      </c>
      <c r="AB37" s="11">
        <v>0</v>
      </c>
      <c r="AC37" s="43">
        <f>SUM(Y37:AB37)</f>
        <v>0</v>
      </c>
      <c r="AD37" s="17"/>
      <c r="AE37" s="11"/>
      <c r="AF37" s="37">
        <f>SUM(AD37:AE37)</f>
        <v>0</v>
      </c>
      <c r="AG37" s="20"/>
      <c r="AH37" s="20"/>
      <c r="AI37" s="21"/>
    </row>
    <row r="38" spans="1:32" s="3" customFormat="1" ht="13.5" thickBot="1">
      <c r="A38" s="97" t="s">
        <v>226</v>
      </c>
      <c r="B38" s="100" t="s">
        <v>176</v>
      </c>
      <c r="C38" s="104">
        <v>2005</v>
      </c>
      <c r="D38" s="59">
        <f>SUM(I38,Q38,L38,U38,AF38,AC38)</f>
        <v>7</v>
      </c>
      <c r="E38" s="17">
        <v>0</v>
      </c>
      <c r="F38" s="11">
        <v>0</v>
      </c>
      <c r="G38" s="11">
        <v>0</v>
      </c>
      <c r="H38" s="11">
        <v>0</v>
      </c>
      <c r="I38" s="43">
        <f>SUM(E38:H38)</f>
        <v>0</v>
      </c>
      <c r="J38" s="17">
        <v>0</v>
      </c>
      <c r="K38" s="11">
        <v>0</v>
      </c>
      <c r="L38" s="43">
        <f>SUM(J38:K38)</f>
        <v>0</v>
      </c>
      <c r="M38" s="17">
        <v>0</v>
      </c>
      <c r="N38" s="11">
        <v>0</v>
      </c>
      <c r="O38" s="11">
        <v>0</v>
      </c>
      <c r="P38" s="11">
        <v>0</v>
      </c>
      <c r="Q38" s="43">
        <f>SUM(M38:P38)</f>
        <v>0</v>
      </c>
      <c r="R38" s="17">
        <v>5</v>
      </c>
      <c r="S38" s="33">
        <v>2</v>
      </c>
      <c r="T38" s="33">
        <v>0</v>
      </c>
      <c r="U38" s="37">
        <f>SUM(R38:S38:T38)</f>
        <v>7</v>
      </c>
      <c r="V38" s="86"/>
      <c r="W38" s="64"/>
      <c r="X38" s="82"/>
      <c r="Y38" s="17">
        <v>0</v>
      </c>
      <c r="Z38" s="11">
        <v>0</v>
      </c>
      <c r="AA38" s="11">
        <v>0</v>
      </c>
      <c r="AB38" s="11">
        <v>0</v>
      </c>
      <c r="AC38" s="43">
        <f>SUM(Y38:AB38)</f>
        <v>0</v>
      </c>
      <c r="AD38" s="17"/>
      <c r="AE38" s="11"/>
      <c r="AF38" s="37">
        <f>SUM(AB38:AE38)</f>
        <v>0</v>
      </c>
    </row>
    <row r="39" spans="1:32" s="3" customFormat="1" ht="13.5" thickBot="1">
      <c r="A39" s="97" t="s">
        <v>227</v>
      </c>
      <c r="B39" s="100" t="s">
        <v>235</v>
      </c>
      <c r="C39" s="104">
        <v>2005</v>
      </c>
      <c r="D39" s="59">
        <v>6</v>
      </c>
      <c r="E39" s="17">
        <v>0</v>
      </c>
      <c r="F39" s="11">
        <v>0</v>
      </c>
      <c r="G39" s="11">
        <v>0</v>
      </c>
      <c r="H39" s="11">
        <v>0</v>
      </c>
      <c r="I39" s="43">
        <f>SUM(E39:H39)</f>
        <v>0</v>
      </c>
      <c r="J39" s="17">
        <v>0</v>
      </c>
      <c r="K39" s="11">
        <v>0</v>
      </c>
      <c r="L39" s="43">
        <f>SUM(J39:K39)</f>
        <v>0</v>
      </c>
      <c r="M39" s="17">
        <v>0</v>
      </c>
      <c r="N39" s="11">
        <v>0</v>
      </c>
      <c r="O39" s="11">
        <v>0</v>
      </c>
      <c r="P39" s="11">
        <v>0</v>
      </c>
      <c r="Q39" s="43">
        <f>SUM(M39:P39)</f>
        <v>0</v>
      </c>
      <c r="R39" s="17">
        <v>0</v>
      </c>
      <c r="S39" s="33">
        <v>0</v>
      </c>
      <c r="T39" s="33">
        <v>0</v>
      </c>
      <c r="U39" s="37">
        <f>SUM(R39:S39:T39)</f>
        <v>0</v>
      </c>
      <c r="V39" s="86"/>
      <c r="W39" s="64"/>
      <c r="X39" s="82"/>
      <c r="Y39" s="17">
        <v>5</v>
      </c>
      <c r="Z39" s="11">
        <v>1</v>
      </c>
      <c r="AA39" s="11">
        <v>0</v>
      </c>
      <c r="AB39" s="11">
        <v>0</v>
      </c>
      <c r="AC39" s="43">
        <f>SUM(Y39:AB39)</f>
        <v>6</v>
      </c>
      <c r="AD39" s="17"/>
      <c r="AE39" s="11"/>
      <c r="AF39" s="37">
        <f>SUM(AB39:AE39)</f>
        <v>6</v>
      </c>
    </row>
    <row r="40" spans="1:32" s="3" customFormat="1" ht="13.5" thickBot="1">
      <c r="A40" s="97" t="s">
        <v>228</v>
      </c>
      <c r="B40" s="100" t="s">
        <v>117</v>
      </c>
      <c r="C40" s="104">
        <v>2006</v>
      </c>
      <c r="D40" s="59">
        <f>SUM(I40,Q40,L40,U40,AF40,AC40)</f>
        <v>5</v>
      </c>
      <c r="E40" s="17">
        <v>5</v>
      </c>
      <c r="F40" s="11">
        <v>0</v>
      </c>
      <c r="G40" s="11">
        <v>0</v>
      </c>
      <c r="H40" s="11">
        <v>0</v>
      </c>
      <c r="I40" s="43">
        <f>SUM(E40:H40)</f>
        <v>5</v>
      </c>
      <c r="J40" s="17">
        <v>0</v>
      </c>
      <c r="K40" s="11">
        <v>0</v>
      </c>
      <c r="L40" s="43">
        <f>SUM(J40:K40)</f>
        <v>0</v>
      </c>
      <c r="M40" s="17">
        <v>0</v>
      </c>
      <c r="N40" s="11">
        <v>0</v>
      </c>
      <c r="O40" s="11">
        <v>0</v>
      </c>
      <c r="P40" s="11">
        <v>0</v>
      </c>
      <c r="Q40" s="43">
        <f>SUM(M40:P40)</f>
        <v>0</v>
      </c>
      <c r="R40" s="17">
        <v>0</v>
      </c>
      <c r="S40" s="33">
        <v>0</v>
      </c>
      <c r="T40" s="33">
        <v>0</v>
      </c>
      <c r="U40" s="37">
        <f>SUM(R40:S40:T40)</f>
        <v>0</v>
      </c>
      <c r="V40" s="86"/>
      <c r="W40" s="64"/>
      <c r="X40" s="82"/>
      <c r="Y40" s="17">
        <v>0</v>
      </c>
      <c r="Z40" s="11">
        <v>0</v>
      </c>
      <c r="AA40" s="11">
        <v>0</v>
      </c>
      <c r="AB40" s="11">
        <v>0</v>
      </c>
      <c r="AC40" s="43">
        <f>SUM(Y40:AB40)</f>
        <v>0</v>
      </c>
      <c r="AD40" s="17"/>
      <c r="AE40" s="11"/>
      <c r="AF40" s="37">
        <f>SUM(AB40:AE40)</f>
        <v>0</v>
      </c>
    </row>
    <row r="41" spans="1:32" s="3" customFormat="1" ht="13.5" thickBot="1">
      <c r="A41" s="97" t="s">
        <v>228</v>
      </c>
      <c r="B41" s="100" t="s">
        <v>119</v>
      </c>
      <c r="C41" s="104">
        <v>2005</v>
      </c>
      <c r="D41" s="59">
        <f>SUM(I41,Q41,L41,U41,AF41,AC41)</f>
        <v>5</v>
      </c>
      <c r="E41" s="17">
        <v>5</v>
      </c>
      <c r="F41" s="11">
        <v>0</v>
      </c>
      <c r="G41" s="11">
        <v>0</v>
      </c>
      <c r="H41" s="11">
        <v>0</v>
      </c>
      <c r="I41" s="43">
        <f>SUM(E41:H41)</f>
        <v>5</v>
      </c>
      <c r="J41" s="17">
        <v>0</v>
      </c>
      <c r="K41" s="11">
        <v>0</v>
      </c>
      <c r="L41" s="43">
        <f>SUM(J41:K41)</f>
        <v>0</v>
      </c>
      <c r="M41" s="17">
        <v>0</v>
      </c>
      <c r="N41" s="11">
        <v>0</v>
      </c>
      <c r="O41" s="11">
        <v>0</v>
      </c>
      <c r="P41" s="11">
        <v>0</v>
      </c>
      <c r="Q41" s="43">
        <f>SUM(M41:P41)</f>
        <v>0</v>
      </c>
      <c r="R41" s="17">
        <v>0</v>
      </c>
      <c r="S41" s="33">
        <v>0</v>
      </c>
      <c r="T41" s="33">
        <v>0</v>
      </c>
      <c r="U41" s="37">
        <f>SUM(R41:S41:T41)</f>
        <v>0</v>
      </c>
      <c r="V41" s="86"/>
      <c r="W41" s="64"/>
      <c r="X41" s="82"/>
      <c r="Y41" s="17">
        <v>0</v>
      </c>
      <c r="Z41" s="11">
        <v>0</v>
      </c>
      <c r="AA41" s="11">
        <v>0</v>
      </c>
      <c r="AB41" s="11">
        <v>0</v>
      </c>
      <c r="AC41" s="43">
        <f>SUM(Y41:AB41)</f>
        <v>0</v>
      </c>
      <c r="AD41" s="17"/>
      <c r="AE41" s="11"/>
      <c r="AF41" s="37">
        <f>SUM(AD41:AE41)</f>
        <v>0</v>
      </c>
    </row>
    <row r="42" spans="1:32" s="3" customFormat="1" ht="13.5" thickBot="1">
      <c r="A42" s="97" t="s">
        <v>228</v>
      </c>
      <c r="B42" s="100" t="s">
        <v>178</v>
      </c>
      <c r="C42" s="104">
        <v>2006</v>
      </c>
      <c r="D42" s="59">
        <f>SUM(I42,Q42,L42,U42,AF42,AC42)</f>
        <v>5</v>
      </c>
      <c r="E42" s="17">
        <v>0</v>
      </c>
      <c r="F42" s="11">
        <v>0</v>
      </c>
      <c r="G42" s="11">
        <v>0</v>
      </c>
      <c r="H42" s="11">
        <v>0</v>
      </c>
      <c r="I42" s="43">
        <f>SUM(E42:H42)</f>
        <v>0</v>
      </c>
      <c r="J42" s="17">
        <v>0</v>
      </c>
      <c r="K42" s="11">
        <v>0</v>
      </c>
      <c r="L42" s="43">
        <f>SUM(J42:K42)</f>
        <v>0</v>
      </c>
      <c r="M42" s="17">
        <v>0</v>
      </c>
      <c r="N42" s="11">
        <v>0</v>
      </c>
      <c r="O42" s="11">
        <v>0</v>
      </c>
      <c r="P42" s="11">
        <v>0</v>
      </c>
      <c r="Q42" s="43">
        <f>SUM(M42:P42)</f>
        <v>0</v>
      </c>
      <c r="R42" s="17">
        <v>5</v>
      </c>
      <c r="S42" s="33">
        <v>0</v>
      </c>
      <c r="T42" s="33">
        <v>0</v>
      </c>
      <c r="U42" s="37">
        <f>SUM(R42:S42:T42)</f>
        <v>5</v>
      </c>
      <c r="V42" s="86"/>
      <c r="W42" s="64"/>
      <c r="X42" s="82"/>
      <c r="Y42" s="17">
        <v>0</v>
      </c>
      <c r="Z42" s="11">
        <v>0</v>
      </c>
      <c r="AA42" s="11">
        <v>0</v>
      </c>
      <c r="AB42" s="11">
        <v>0</v>
      </c>
      <c r="AC42" s="43">
        <f>SUM(Y42:AB42)</f>
        <v>0</v>
      </c>
      <c r="AD42" s="17"/>
      <c r="AE42" s="11"/>
      <c r="AF42" s="37">
        <f>SUM(AD42:AE42)</f>
        <v>0</v>
      </c>
    </row>
    <row r="43" spans="1:32" s="3" customFormat="1" ht="13.5" thickBot="1">
      <c r="A43" s="97" t="s">
        <v>228</v>
      </c>
      <c r="B43" s="100" t="s">
        <v>233</v>
      </c>
      <c r="C43" s="104">
        <v>2005</v>
      </c>
      <c r="D43" s="59">
        <f>SUM(I43,Q43,L43,U43,AF43,AC43)</f>
        <v>5</v>
      </c>
      <c r="E43" s="17">
        <v>0</v>
      </c>
      <c r="F43" s="11">
        <v>0</v>
      </c>
      <c r="G43" s="11">
        <v>0</v>
      </c>
      <c r="H43" s="11">
        <v>0</v>
      </c>
      <c r="I43" s="43">
        <f>SUM(E43:H43)</f>
        <v>0</v>
      </c>
      <c r="J43" s="17">
        <v>0</v>
      </c>
      <c r="K43" s="11">
        <v>0</v>
      </c>
      <c r="L43" s="43">
        <f>SUM(J43:K43)</f>
        <v>0</v>
      </c>
      <c r="M43" s="17">
        <v>0</v>
      </c>
      <c r="N43" s="11">
        <v>0</v>
      </c>
      <c r="O43" s="11">
        <v>0</v>
      </c>
      <c r="P43" s="11">
        <v>0</v>
      </c>
      <c r="Q43" s="43">
        <f>SUM(M43:P43)</f>
        <v>0</v>
      </c>
      <c r="R43" s="17">
        <v>5</v>
      </c>
      <c r="S43" s="33">
        <v>0</v>
      </c>
      <c r="T43" s="33">
        <v>0</v>
      </c>
      <c r="U43" s="37">
        <f>SUM(R43:S43:T43)</f>
        <v>5</v>
      </c>
      <c r="V43" s="86"/>
      <c r="W43" s="64"/>
      <c r="X43" s="82"/>
      <c r="Y43" s="17">
        <v>0</v>
      </c>
      <c r="Z43" s="11">
        <v>0</v>
      </c>
      <c r="AA43" s="11">
        <v>0</v>
      </c>
      <c r="AB43" s="11">
        <v>0</v>
      </c>
      <c r="AC43" s="43">
        <f>SUM(Y43:AB43)</f>
        <v>0</v>
      </c>
      <c r="AD43" s="17"/>
      <c r="AE43" s="11"/>
      <c r="AF43" s="37">
        <f>SUM(AB43:AE43)</f>
        <v>0</v>
      </c>
    </row>
    <row r="44" spans="1:32" s="3" customFormat="1" ht="13.5" thickBot="1">
      <c r="A44" s="97" t="s">
        <v>228</v>
      </c>
      <c r="B44" s="100" t="s">
        <v>236</v>
      </c>
      <c r="C44" s="104">
        <v>2006</v>
      </c>
      <c r="D44" s="59">
        <f>SUM(I44,Q44,L44,U44,AF44,AC44)</f>
        <v>5</v>
      </c>
      <c r="E44" s="17">
        <v>0</v>
      </c>
      <c r="F44" s="11">
        <v>0</v>
      </c>
      <c r="G44" s="11">
        <v>0</v>
      </c>
      <c r="H44" s="11">
        <v>0</v>
      </c>
      <c r="I44" s="43">
        <f>SUM(E44:H44)</f>
        <v>0</v>
      </c>
      <c r="J44" s="17">
        <v>0</v>
      </c>
      <c r="K44" s="11">
        <v>0</v>
      </c>
      <c r="L44" s="43">
        <f>SUM(J44:K44)</f>
        <v>0</v>
      </c>
      <c r="M44" s="17">
        <v>0</v>
      </c>
      <c r="N44" s="11">
        <v>0</v>
      </c>
      <c r="O44" s="11">
        <v>0</v>
      </c>
      <c r="P44" s="11">
        <v>0</v>
      </c>
      <c r="Q44" s="43">
        <f>SUM(M44:P44)</f>
        <v>0</v>
      </c>
      <c r="R44" s="17">
        <v>0</v>
      </c>
      <c r="S44" s="33">
        <v>0</v>
      </c>
      <c r="T44" s="33">
        <v>0</v>
      </c>
      <c r="U44" s="37">
        <f>SUM(R44:S44:T44)</f>
        <v>0</v>
      </c>
      <c r="V44" s="86"/>
      <c r="W44" s="64"/>
      <c r="X44" s="82"/>
      <c r="Y44" s="17">
        <v>5</v>
      </c>
      <c r="Z44" s="11">
        <v>0</v>
      </c>
      <c r="AA44" s="11">
        <v>0</v>
      </c>
      <c r="AB44" s="11">
        <v>0</v>
      </c>
      <c r="AC44" s="43">
        <f>SUM(Y44:AB44)</f>
        <v>5</v>
      </c>
      <c r="AD44" s="17"/>
      <c r="AE44" s="11"/>
      <c r="AF44" s="37">
        <f>SUM(AD44:AE44)</f>
        <v>0</v>
      </c>
    </row>
    <row r="45" spans="1:32" s="3" customFormat="1" ht="13.5" thickBot="1">
      <c r="A45" s="97" t="s">
        <v>228</v>
      </c>
      <c r="B45" s="100" t="s">
        <v>237</v>
      </c>
      <c r="C45" s="104">
        <v>2005</v>
      </c>
      <c r="D45" s="59">
        <f>SUM(I45,Q45,L45,U45,AF45,AC45)</f>
        <v>5</v>
      </c>
      <c r="E45" s="17">
        <v>0</v>
      </c>
      <c r="F45" s="11">
        <v>0</v>
      </c>
      <c r="G45" s="11">
        <v>0</v>
      </c>
      <c r="H45" s="11">
        <v>0</v>
      </c>
      <c r="I45" s="43">
        <f>SUM(E45:H45)</f>
        <v>0</v>
      </c>
      <c r="J45" s="17">
        <v>0</v>
      </c>
      <c r="K45" s="11">
        <v>0</v>
      </c>
      <c r="L45" s="43">
        <f>SUM(J45:K45)</f>
        <v>0</v>
      </c>
      <c r="M45" s="17">
        <v>0</v>
      </c>
      <c r="N45" s="11">
        <v>0</v>
      </c>
      <c r="O45" s="11">
        <v>0</v>
      </c>
      <c r="P45" s="11">
        <v>0</v>
      </c>
      <c r="Q45" s="43">
        <f>SUM(M45:P45)</f>
        <v>0</v>
      </c>
      <c r="R45" s="17">
        <v>0</v>
      </c>
      <c r="S45" s="33">
        <v>0</v>
      </c>
      <c r="T45" s="33">
        <v>0</v>
      </c>
      <c r="U45" s="37">
        <f>SUM(R45:S45:T45)</f>
        <v>0</v>
      </c>
      <c r="V45" s="86"/>
      <c r="W45" s="64"/>
      <c r="X45" s="82"/>
      <c r="Y45" s="17">
        <v>5</v>
      </c>
      <c r="Z45" s="11">
        <v>0</v>
      </c>
      <c r="AA45" s="11">
        <v>0</v>
      </c>
      <c r="AB45" s="11">
        <v>0</v>
      </c>
      <c r="AC45" s="43">
        <f>SUM(Y45:AB45)</f>
        <v>5</v>
      </c>
      <c r="AD45" s="17"/>
      <c r="AE45" s="11"/>
      <c r="AF45" s="37">
        <f>SUM(AD45:AE45)</f>
        <v>0</v>
      </c>
    </row>
    <row r="46" spans="1:32" s="3" customFormat="1" ht="13.5" thickBot="1">
      <c r="A46" s="97" t="s">
        <v>228</v>
      </c>
      <c r="B46" s="100" t="s">
        <v>238</v>
      </c>
      <c r="C46" s="104">
        <v>2005</v>
      </c>
      <c r="D46" s="59">
        <f>SUM(I46,Q46,L46,U46,AF46,AC46)</f>
        <v>5</v>
      </c>
      <c r="E46" s="17">
        <v>0</v>
      </c>
      <c r="F46" s="11">
        <v>0</v>
      </c>
      <c r="G46" s="11">
        <v>0</v>
      </c>
      <c r="H46" s="11">
        <v>0</v>
      </c>
      <c r="I46" s="43">
        <f>SUM(E46:H46)</f>
        <v>0</v>
      </c>
      <c r="J46" s="17">
        <v>0</v>
      </c>
      <c r="K46" s="11">
        <v>0</v>
      </c>
      <c r="L46" s="43">
        <f>SUM(J46:K46)</f>
        <v>0</v>
      </c>
      <c r="M46" s="17">
        <v>0</v>
      </c>
      <c r="N46" s="11">
        <v>0</v>
      </c>
      <c r="O46" s="11">
        <v>0</v>
      </c>
      <c r="P46" s="11">
        <v>0</v>
      </c>
      <c r="Q46" s="43">
        <f>SUM(M46:P46)</f>
        <v>0</v>
      </c>
      <c r="R46" s="17">
        <v>0</v>
      </c>
      <c r="S46" s="33">
        <v>0</v>
      </c>
      <c r="T46" s="33">
        <v>0</v>
      </c>
      <c r="U46" s="37">
        <f>SUM(R46:S46:T46)</f>
        <v>0</v>
      </c>
      <c r="V46" s="86"/>
      <c r="W46" s="64"/>
      <c r="X46" s="82"/>
      <c r="Y46" s="17">
        <v>5</v>
      </c>
      <c r="Z46" s="11">
        <v>0</v>
      </c>
      <c r="AA46" s="11">
        <v>0</v>
      </c>
      <c r="AB46" s="11">
        <v>0</v>
      </c>
      <c r="AC46" s="43">
        <f>SUM(Y46:AB46)</f>
        <v>5</v>
      </c>
      <c r="AD46" s="17"/>
      <c r="AE46" s="11"/>
      <c r="AF46" s="37">
        <f>SUM(AD46:AE46)</f>
        <v>0</v>
      </c>
    </row>
    <row r="47" spans="1:32" s="3" customFormat="1" ht="13.5" thickBot="1">
      <c r="A47" s="97" t="s">
        <v>228</v>
      </c>
      <c r="B47" s="100" t="s">
        <v>239</v>
      </c>
      <c r="C47" s="104">
        <v>2006</v>
      </c>
      <c r="D47" s="59">
        <f>SUM(I47,Q47,L47,U47,AF47,AC47)</f>
        <v>5</v>
      </c>
      <c r="E47" s="17">
        <v>0</v>
      </c>
      <c r="F47" s="11">
        <v>0</v>
      </c>
      <c r="G47" s="11">
        <v>0</v>
      </c>
      <c r="H47" s="11">
        <v>0</v>
      </c>
      <c r="I47" s="43">
        <f>SUM(E47:H47)</f>
        <v>0</v>
      </c>
      <c r="J47" s="17">
        <v>0</v>
      </c>
      <c r="K47" s="11">
        <v>0</v>
      </c>
      <c r="L47" s="43">
        <f>SUM(J47:K47)</f>
        <v>0</v>
      </c>
      <c r="M47" s="17">
        <v>0</v>
      </c>
      <c r="N47" s="11">
        <v>0</v>
      </c>
      <c r="O47" s="11">
        <v>0</v>
      </c>
      <c r="P47" s="11">
        <v>0</v>
      </c>
      <c r="Q47" s="43">
        <f>SUM(M47:P47)</f>
        <v>0</v>
      </c>
      <c r="R47" s="17">
        <v>0</v>
      </c>
      <c r="S47" s="33">
        <v>0</v>
      </c>
      <c r="T47" s="33">
        <v>0</v>
      </c>
      <c r="U47" s="37">
        <f>SUM(R47:S47:T47)</f>
        <v>0</v>
      </c>
      <c r="V47" s="86"/>
      <c r="W47" s="64"/>
      <c r="X47" s="82"/>
      <c r="Y47" s="17">
        <v>5</v>
      </c>
      <c r="Z47" s="11">
        <v>0</v>
      </c>
      <c r="AA47" s="11">
        <v>0</v>
      </c>
      <c r="AB47" s="11">
        <v>0</v>
      </c>
      <c r="AC47" s="43">
        <f>SUM(Y47:AB47)</f>
        <v>5</v>
      </c>
      <c r="AD47" s="17"/>
      <c r="AE47" s="11"/>
      <c r="AF47" s="37">
        <f>SUM(AD47:AE47)</f>
        <v>0</v>
      </c>
    </row>
    <row r="48" spans="1:32" s="3" customFormat="1" ht="13.5" thickBot="1">
      <c r="A48" s="97" t="s">
        <v>228</v>
      </c>
      <c r="B48" s="100" t="s">
        <v>240</v>
      </c>
      <c r="C48" s="104">
        <v>2006</v>
      </c>
      <c r="D48" s="59">
        <f>SUM(I48,Q48,L48,U48,AF48,AC48)</f>
        <v>5</v>
      </c>
      <c r="E48" s="17">
        <v>0</v>
      </c>
      <c r="F48" s="11">
        <v>0</v>
      </c>
      <c r="G48" s="11">
        <v>0</v>
      </c>
      <c r="H48" s="11">
        <v>0</v>
      </c>
      <c r="I48" s="43">
        <f>SUM(E48:H48)</f>
        <v>0</v>
      </c>
      <c r="J48" s="17">
        <v>0</v>
      </c>
      <c r="K48" s="11">
        <v>0</v>
      </c>
      <c r="L48" s="43">
        <f>SUM(J48:K48)</f>
        <v>0</v>
      </c>
      <c r="M48" s="17">
        <v>0</v>
      </c>
      <c r="N48" s="11">
        <v>0</v>
      </c>
      <c r="O48" s="11">
        <v>0</v>
      </c>
      <c r="P48" s="11">
        <v>0</v>
      </c>
      <c r="Q48" s="43">
        <f>SUM(M48:P48)</f>
        <v>0</v>
      </c>
      <c r="R48" s="17">
        <v>0</v>
      </c>
      <c r="S48" s="33">
        <v>0</v>
      </c>
      <c r="T48" s="33">
        <v>0</v>
      </c>
      <c r="U48" s="49">
        <f>SUM(R48:S48:T48)</f>
        <v>0</v>
      </c>
      <c r="V48" s="86"/>
      <c r="W48" s="70"/>
      <c r="X48" s="82"/>
      <c r="Y48" s="17">
        <v>5</v>
      </c>
      <c r="Z48" s="11">
        <v>0</v>
      </c>
      <c r="AA48" s="11">
        <v>0</v>
      </c>
      <c r="AB48" s="11">
        <v>0</v>
      </c>
      <c r="AC48" s="51">
        <f>SUM(Y48:AB48)</f>
        <v>5</v>
      </c>
      <c r="AD48" s="17"/>
      <c r="AE48" s="11"/>
      <c r="AF48" s="49">
        <f>SUM(AD48:AE48)</f>
        <v>0</v>
      </c>
    </row>
    <row r="49" spans="1:32" s="3" customFormat="1" ht="13.5" thickBot="1">
      <c r="A49" s="97" t="s">
        <v>228</v>
      </c>
      <c r="B49" s="100" t="s">
        <v>241</v>
      </c>
      <c r="C49" s="104">
        <v>2006</v>
      </c>
      <c r="D49" s="59">
        <f>SUM(I49,Q49,L49,U49,AF49,AC49)</f>
        <v>5</v>
      </c>
      <c r="E49" s="17">
        <v>0</v>
      </c>
      <c r="F49" s="11">
        <v>0</v>
      </c>
      <c r="G49" s="11">
        <v>0</v>
      </c>
      <c r="H49" s="11">
        <v>0</v>
      </c>
      <c r="I49" s="43">
        <f>SUM(E49:H49)</f>
        <v>0</v>
      </c>
      <c r="J49" s="17">
        <v>0</v>
      </c>
      <c r="K49" s="11">
        <v>0</v>
      </c>
      <c r="L49" s="43">
        <f>SUM(J49:K49)</f>
        <v>0</v>
      </c>
      <c r="M49" s="17">
        <v>0</v>
      </c>
      <c r="N49" s="11">
        <v>0</v>
      </c>
      <c r="O49" s="11">
        <v>0</v>
      </c>
      <c r="P49" s="11">
        <v>0</v>
      </c>
      <c r="Q49" s="43">
        <f>SUM(M49:P49)</f>
        <v>0</v>
      </c>
      <c r="R49" s="17">
        <v>0</v>
      </c>
      <c r="S49" s="33">
        <v>0</v>
      </c>
      <c r="T49" s="33">
        <v>0</v>
      </c>
      <c r="U49" s="37">
        <f>SUM(R49:S49:T49)</f>
        <v>0</v>
      </c>
      <c r="V49" s="86"/>
      <c r="W49" s="64"/>
      <c r="X49" s="82"/>
      <c r="Y49" s="17">
        <v>5</v>
      </c>
      <c r="Z49" s="11">
        <v>0</v>
      </c>
      <c r="AA49" s="11">
        <v>0</v>
      </c>
      <c r="AB49" s="11">
        <v>0</v>
      </c>
      <c r="AC49" s="43">
        <f>SUM(Y49:AB49)</f>
        <v>5</v>
      </c>
      <c r="AD49" s="17"/>
      <c r="AE49" s="11"/>
      <c r="AF49" s="37">
        <f>SUM(AD49:AE49)</f>
        <v>0</v>
      </c>
    </row>
    <row r="50" spans="1:32" s="3" customFormat="1" ht="13.5" thickBot="1">
      <c r="A50" s="59"/>
      <c r="B50" s="88"/>
      <c r="C50" s="93"/>
      <c r="D50" s="59">
        <f>SUM(I50,Q50,L50,U50,AF50,AC50)</f>
        <v>0</v>
      </c>
      <c r="E50" s="17"/>
      <c r="F50" s="11"/>
      <c r="G50" s="11"/>
      <c r="H50" s="11"/>
      <c r="I50" s="43">
        <f>SUM(E50:H50)</f>
        <v>0</v>
      </c>
      <c r="J50" s="17"/>
      <c r="K50" s="11"/>
      <c r="L50" s="43">
        <f>SUM(J50:K50)</f>
        <v>0</v>
      </c>
      <c r="M50" s="17"/>
      <c r="N50" s="11"/>
      <c r="O50" s="11"/>
      <c r="P50" s="11"/>
      <c r="Q50" s="43">
        <f>SUM(M50:P50)</f>
        <v>0</v>
      </c>
      <c r="R50" s="17"/>
      <c r="S50" s="33"/>
      <c r="T50" s="33"/>
      <c r="U50" s="37">
        <f>SUM(R50:S50:T50)</f>
        <v>0</v>
      </c>
      <c r="V50" s="86"/>
      <c r="W50" s="64"/>
      <c r="X50" s="82"/>
      <c r="Y50" s="17"/>
      <c r="Z50" s="11"/>
      <c r="AA50" s="11"/>
      <c r="AB50" s="11"/>
      <c r="AC50" s="43">
        <f>SUM(Y50:AB50)</f>
        <v>0</v>
      </c>
      <c r="AD50" s="17"/>
      <c r="AE50" s="11"/>
      <c r="AF50" s="37">
        <f>SUM(AD50:AE50)</f>
        <v>0</v>
      </c>
    </row>
    <row r="51" spans="1:32" s="3" customFormat="1" ht="13.5" thickBot="1">
      <c r="A51" s="59"/>
      <c r="B51" s="88"/>
      <c r="C51" s="93"/>
      <c r="D51" s="59">
        <f>SUM(I51,Q51,L51,U51,AF51,AC51)</f>
        <v>0</v>
      </c>
      <c r="E51" s="17"/>
      <c r="F51" s="11"/>
      <c r="G51" s="11"/>
      <c r="H51" s="11"/>
      <c r="I51" s="43">
        <f>SUM(E51:H51)</f>
        <v>0</v>
      </c>
      <c r="J51" s="17"/>
      <c r="K51" s="11"/>
      <c r="L51" s="43">
        <f>SUM(J51:K51)</f>
        <v>0</v>
      </c>
      <c r="M51" s="17"/>
      <c r="N51" s="11"/>
      <c r="O51" s="11"/>
      <c r="P51" s="11"/>
      <c r="Q51" s="43">
        <f>SUM(M51:P51)</f>
        <v>0</v>
      </c>
      <c r="R51" s="17"/>
      <c r="S51" s="33"/>
      <c r="T51" s="33"/>
      <c r="U51" s="37">
        <f>SUM(R51:S51:T51)</f>
        <v>0</v>
      </c>
      <c r="V51" s="86"/>
      <c r="W51" s="64"/>
      <c r="X51" s="82"/>
      <c r="Y51" s="17"/>
      <c r="Z51" s="11"/>
      <c r="AA51" s="11"/>
      <c r="AB51" s="11"/>
      <c r="AC51" s="43">
        <f>SUM(Y51:AB51)</f>
        <v>0</v>
      </c>
      <c r="AD51" s="17"/>
      <c r="AE51" s="11"/>
      <c r="AF51" s="37">
        <f>SUM(AD51:AE51)</f>
        <v>0</v>
      </c>
    </row>
    <row r="52" spans="1:32" s="3" customFormat="1" ht="13.5" thickBot="1">
      <c r="A52" s="59"/>
      <c r="B52" s="88"/>
      <c r="C52" s="93"/>
      <c r="D52" s="59">
        <f>SUM(I52,Q52,L52,U52,AF52,AC52)</f>
        <v>0</v>
      </c>
      <c r="E52" s="17"/>
      <c r="F52" s="11"/>
      <c r="G52" s="11"/>
      <c r="H52" s="11"/>
      <c r="I52" s="43">
        <f>SUM(E52:H52)</f>
        <v>0</v>
      </c>
      <c r="J52" s="17"/>
      <c r="K52" s="11"/>
      <c r="L52" s="43">
        <f>SUM(J52:K52)</f>
        <v>0</v>
      </c>
      <c r="M52" s="17"/>
      <c r="N52" s="11"/>
      <c r="O52" s="11"/>
      <c r="P52" s="11"/>
      <c r="Q52" s="43">
        <f>SUM(M52:P52)</f>
        <v>0</v>
      </c>
      <c r="R52" s="17"/>
      <c r="S52" s="33"/>
      <c r="T52" s="33"/>
      <c r="U52" s="37">
        <f>SUM(R52:S52:T52)</f>
        <v>0</v>
      </c>
      <c r="V52" s="86"/>
      <c r="W52" s="64"/>
      <c r="X52" s="82"/>
      <c r="Y52" s="17"/>
      <c r="Z52" s="11"/>
      <c r="AA52" s="11"/>
      <c r="AB52" s="11"/>
      <c r="AC52" s="43">
        <f>SUM(Y52:AB52)</f>
        <v>0</v>
      </c>
      <c r="AD52" s="17"/>
      <c r="AE52" s="11"/>
      <c r="AF52" s="37">
        <f>SUM(AD52:AE52)</f>
        <v>0</v>
      </c>
    </row>
    <row r="53" spans="1:32" s="3" customFormat="1" ht="13.5" thickBot="1">
      <c r="A53" s="59"/>
      <c r="B53" s="88"/>
      <c r="C53" s="93"/>
      <c r="D53" s="59">
        <f>SUM(I53,Q53,L53,U53,AF53,AC53)</f>
        <v>0</v>
      </c>
      <c r="E53" s="17"/>
      <c r="F53" s="11"/>
      <c r="G53" s="11"/>
      <c r="H53" s="11"/>
      <c r="I53" s="43">
        <f>SUM(E53:H53)</f>
        <v>0</v>
      </c>
      <c r="J53" s="17"/>
      <c r="K53" s="11"/>
      <c r="L53" s="43">
        <f>SUM(J53:K53)</f>
        <v>0</v>
      </c>
      <c r="M53" s="17"/>
      <c r="N53" s="11"/>
      <c r="O53" s="11"/>
      <c r="P53" s="11"/>
      <c r="Q53" s="43">
        <f>SUM(M53:P53)</f>
        <v>0</v>
      </c>
      <c r="R53" s="17"/>
      <c r="S53" s="33"/>
      <c r="T53" s="33"/>
      <c r="U53" s="37">
        <f>SUM(R53:S53:T53)</f>
        <v>0</v>
      </c>
      <c r="V53" s="86"/>
      <c r="W53" s="64"/>
      <c r="X53" s="82"/>
      <c r="Y53" s="17"/>
      <c r="Z53" s="11"/>
      <c r="AA53" s="11"/>
      <c r="AB53" s="11"/>
      <c r="AC53" s="43">
        <f>SUM(Y53:AB53)</f>
        <v>0</v>
      </c>
      <c r="AD53" s="17"/>
      <c r="AE53" s="11"/>
      <c r="AF53" s="37">
        <f>SUM(AD53:AE53)</f>
        <v>0</v>
      </c>
    </row>
    <row r="54" spans="1:32" s="3" customFormat="1" ht="13.5" thickBot="1">
      <c r="A54" s="60"/>
      <c r="B54" s="90"/>
      <c r="C54" s="94"/>
      <c r="D54" s="60">
        <f>SUM(I54,Q54,L54,U54,AF54,AC54)</f>
        <v>0</v>
      </c>
      <c r="E54" s="18"/>
      <c r="F54" s="30"/>
      <c r="G54" s="30"/>
      <c r="H54" s="30"/>
      <c r="I54" s="44">
        <f>SUM(E54:H54)</f>
        <v>0</v>
      </c>
      <c r="J54" s="18"/>
      <c r="K54" s="30"/>
      <c r="L54" s="44">
        <f>SUM(J54:K54)</f>
        <v>0</v>
      </c>
      <c r="M54" s="18"/>
      <c r="N54" s="30"/>
      <c r="O54" s="30"/>
      <c r="P54" s="30"/>
      <c r="Q54" s="44">
        <f>SUM(M54:P54)</f>
        <v>0</v>
      </c>
      <c r="R54" s="18"/>
      <c r="S54" s="34"/>
      <c r="T54" s="34"/>
      <c r="U54" s="38">
        <f>SUM(R54:S54:T54)</f>
        <v>0</v>
      </c>
      <c r="V54" s="86"/>
      <c r="W54" s="65"/>
      <c r="X54" s="83"/>
      <c r="Y54" s="18"/>
      <c r="Z54" s="30"/>
      <c r="AA54" s="30"/>
      <c r="AB54" s="30"/>
      <c r="AC54" s="44">
        <f>SUM(Y54:AB54)</f>
        <v>0</v>
      </c>
      <c r="AD54" s="18"/>
      <c r="AE54" s="30"/>
      <c r="AF54" s="38">
        <f>SUM(AD54:AE54)</f>
        <v>0</v>
      </c>
    </row>
    <row r="55" s="3" customFormat="1" ht="11.25">
      <c r="B55" s="13"/>
    </row>
    <row r="56" s="3" customFormat="1" ht="11.25"/>
    <row r="57" s="3" customFormat="1" ht="11.25">
      <c r="B57" s="13"/>
    </row>
    <row r="58" s="3" customFormat="1" ht="11.25">
      <c r="B58" s="13"/>
    </row>
    <row r="59" s="3" customFormat="1" ht="11.25">
      <c r="B59" s="13"/>
    </row>
    <row r="60" s="3" customFormat="1" ht="11.25">
      <c r="B60" s="13"/>
    </row>
    <row r="61" s="3" customFormat="1" ht="11.25">
      <c r="B61" s="13"/>
    </row>
    <row r="62" s="3" customFormat="1" ht="11.25">
      <c r="B62" s="13"/>
    </row>
    <row r="63" s="3" customFormat="1" ht="11.25">
      <c r="B63" s="13"/>
    </row>
    <row r="64" s="3" customFormat="1" ht="11.25">
      <c r="B64" s="13"/>
    </row>
    <row r="65" s="3" customFormat="1" ht="11.25">
      <c r="B65" s="13"/>
    </row>
    <row r="66" s="3" customFormat="1" ht="11.25">
      <c r="B66" s="13"/>
    </row>
    <row r="67" s="3" customFormat="1" ht="11.25">
      <c r="B67" s="13"/>
    </row>
    <row r="68" s="3" customFormat="1" ht="11.25">
      <c r="B68" s="13"/>
    </row>
    <row r="69" s="3" customFormat="1" ht="11.25">
      <c r="B69" s="13"/>
    </row>
    <row r="70" s="3" customFormat="1" ht="11.25">
      <c r="B70" s="13"/>
    </row>
    <row r="71" s="3" customFormat="1" ht="11.25">
      <c r="B71" s="13"/>
    </row>
    <row r="72" s="3" customFormat="1" ht="11.25">
      <c r="B72" s="13"/>
    </row>
    <row r="73" s="3" customFormat="1" ht="11.25">
      <c r="B73" s="13"/>
    </row>
    <row r="74" s="3" customFormat="1" ht="11.25">
      <c r="B74" s="13"/>
    </row>
    <row r="75" s="3" customFormat="1" ht="11.25">
      <c r="B75" s="13"/>
    </row>
    <row r="76" s="3" customFormat="1" ht="11.25">
      <c r="B76" s="13"/>
    </row>
    <row r="77" s="3" customFormat="1" ht="11.25">
      <c r="B77" s="13"/>
    </row>
    <row r="78" s="3" customFormat="1" ht="11.25">
      <c r="B78" s="13"/>
    </row>
    <row r="79" s="3" customFormat="1" ht="11.25">
      <c r="B79" s="13"/>
    </row>
    <row r="80" s="3" customFormat="1" ht="11.25">
      <c r="B80" s="13"/>
    </row>
    <row r="81" s="3" customFormat="1" ht="11.25">
      <c r="B81" s="13"/>
    </row>
    <row r="82" s="3" customFormat="1" ht="11.25">
      <c r="B82" s="13"/>
    </row>
    <row r="83" s="3" customFormat="1" ht="11.25">
      <c r="B83" s="13"/>
    </row>
    <row r="84" s="3" customFormat="1" ht="11.25">
      <c r="B84" s="13"/>
    </row>
    <row r="85" s="3" customFormat="1" ht="11.25">
      <c r="B85" s="13"/>
    </row>
    <row r="86" s="3" customFormat="1" ht="11.25">
      <c r="B86" s="13"/>
    </row>
    <row r="87" s="3" customFormat="1" ht="11.25">
      <c r="B87" s="13"/>
    </row>
    <row r="88" s="3" customFormat="1" ht="11.25">
      <c r="B88" s="13"/>
    </row>
    <row r="89" s="3" customFormat="1" ht="11.25">
      <c r="B89" s="13"/>
    </row>
    <row r="90" s="3" customFormat="1" ht="11.25">
      <c r="B90" s="13"/>
    </row>
    <row r="91" s="3" customFormat="1" ht="11.25">
      <c r="B91" s="13"/>
    </row>
    <row r="92" s="3" customFormat="1" ht="11.25">
      <c r="B92" s="13"/>
    </row>
    <row r="93" s="3" customFormat="1" ht="11.25">
      <c r="B93" s="13"/>
    </row>
    <row r="94" s="3" customFormat="1" ht="11.25">
      <c r="B94" s="13"/>
    </row>
    <row r="95" s="3" customFormat="1" ht="11.25">
      <c r="B95" s="13"/>
    </row>
    <row r="96" s="3" customFormat="1" ht="11.25">
      <c r="B96" s="13"/>
    </row>
    <row r="97" s="3" customFormat="1" ht="11.25">
      <c r="B97" s="13"/>
    </row>
    <row r="98" s="3" customFormat="1" ht="11.25">
      <c r="B98" s="13"/>
    </row>
    <row r="99" s="3" customFormat="1" ht="11.25">
      <c r="B99" s="13"/>
    </row>
    <row r="100" s="3" customFormat="1" ht="11.25">
      <c r="B100" s="13"/>
    </row>
    <row r="101" s="3" customFormat="1" ht="11.25">
      <c r="B101" s="13"/>
    </row>
    <row r="102" s="3" customFormat="1" ht="11.25">
      <c r="B102" s="13"/>
    </row>
    <row r="103" s="3" customFormat="1" ht="11.25">
      <c r="B103" s="13"/>
    </row>
    <row r="104" s="3" customFormat="1" ht="11.25">
      <c r="B104" s="13"/>
    </row>
    <row r="105" s="3" customFormat="1" ht="11.25">
      <c r="B105" s="13"/>
    </row>
    <row r="106" s="3" customFormat="1" ht="11.25">
      <c r="B106" s="13"/>
    </row>
    <row r="107" s="3" customFormat="1" ht="11.25">
      <c r="B107" s="13"/>
    </row>
    <row r="108" s="3" customFormat="1" ht="11.25">
      <c r="B108" s="13"/>
    </row>
    <row r="109" s="3" customFormat="1" ht="11.25">
      <c r="B109" s="13"/>
    </row>
    <row r="110" s="3" customFormat="1" ht="11.25">
      <c r="B110" s="13"/>
    </row>
    <row r="111" s="3" customFormat="1" ht="11.25">
      <c r="B111" s="13"/>
    </row>
    <row r="112" s="3" customFormat="1" ht="11.25">
      <c r="B112" s="13"/>
    </row>
    <row r="113" s="3" customFormat="1" ht="11.25">
      <c r="B113" s="13"/>
    </row>
    <row r="114" s="3" customFormat="1" ht="11.25">
      <c r="B114" s="13"/>
    </row>
    <row r="115" s="3" customFormat="1" ht="11.25">
      <c r="B115" s="13"/>
    </row>
    <row r="116" s="3" customFormat="1" ht="11.25">
      <c r="B116" s="13"/>
    </row>
    <row r="117" s="3" customFormat="1" ht="11.25">
      <c r="B117" s="13"/>
    </row>
    <row r="118" s="3" customFormat="1" ht="11.25">
      <c r="B118" s="13"/>
    </row>
    <row r="119" s="3" customFormat="1" ht="11.25">
      <c r="B119" s="13"/>
    </row>
    <row r="120" s="3" customFormat="1" ht="11.25">
      <c r="B120" s="13"/>
    </row>
    <row r="121" s="3" customFormat="1" ht="11.25">
      <c r="B121" s="13"/>
    </row>
    <row r="122" s="3" customFormat="1" ht="11.25">
      <c r="B122" s="13"/>
    </row>
    <row r="123" s="3" customFormat="1" ht="11.25">
      <c r="B123" s="13"/>
    </row>
    <row r="124" s="3" customFormat="1" ht="11.25">
      <c r="B124" s="13"/>
    </row>
    <row r="125" s="3" customFormat="1" ht="11.25">
      <c r="B125" s="13"/>
    </row>
    <row r="126" s="3" customFormat="1" ht="11.25">
      <c r="B126" s="13"/>
    </row>
    <row r="127" s="3" customFormat="1" ht="11.25">
      <c r="B127" s="13"/>
    </row>
    <row r="128" s="3" customFormat="1" ht="11.25">
      <c r="B128" s="13"/>
    </row>
    <row r="129" s="3" customFormat="1" ht="11.25">
      <c r="B129" s="13"/>
    </row>
    <row r="130" s="3" customFormat="1" ht="11.25">
      <c r="B130" s="13"/>
    </row>
    <row r="131" s="3" customFormat="1" ht="11.25">
      <c r="B131" s="13"/>
    </row>
    <row r="132" s="3" customFormat="1" ht="11.25">
      <c r="B132" s="13"/>
    </row>
    <row r="133" s="3" customFormat="1" ht="11.25">
      <c r="B133" s="13"/>
    </row>
    <row r="134" s="3" customFormat="1" ht="11.25">
      <c r="B134" s="13"/>
    </row>
    <row r="135" s="3" customFormat="1" ht="11.25">
      <c r="B135" s="13"/>
    </row>
    <row r="136" s="3" customFormat="1" ht="11.25">
      <c r="B136" s="13"/>
    </row>
    <row r="137" s="3" customFormat="1" ht="11.25">
      <c r="B137" s="13"/>
    </row>
    <row r="138" s="3" customFormat="1" ht="11.25">
      <c r="B138" s="13"/>
    </row>
    <row r="139" s="3" customFormat="1" ht="11.25">
      <c r="B139" s="13"/>
    </row>
    <row r="140" s="3" customFormat="1" ht="11.25">
      <c r="B140" s="13"/>
    </row>
    <row r="141" s="3" customFormat="1" ht="11.25">
      <c r="B141" s="13"/>
    </row>
    <row r="142" s="3" customFormat="1" ht="11.25">
      <c r="B142" s="13"/>
    </row>
    <row r="143" s="3" customFormat="1" ht="11.25">
      <c r="B143" s="13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</sheetData>
  <sheetProtection/>
  <mergeCells count="14">
    <mergeCell ref="A1:AF1"/>
    <mergeCell ref="A2:A3"/>
    <mergeCell ref="B2:B3"/>
    <mergeCell ref="C2:C3"/>
    <mergeCell ref="D2:D3"/>
    <mergeCell ref="E2:I2"/>
    <mergeCell ref="J2:L2"/>
    <mergeCell ref="M2:Q2"/>
    <mergeCell ref="R2:U2"/>
    <mergeCell ref="V2:X2"/>
    <mergeCell ref="Y2:AC2"/>
    <mergeCell ref="AD2:AF2"/>
    <mergeCell ref="AG2:AI2"/>
    <mergeCell ref="AL25:AP25"/>
  </mergeCells>
  <printOptions/>
  <pageMargins left="0" right="0" top="0" bottom="0" header="0" footer="0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31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.421875" style="2" customWidth="1"/>
    <col min="2" max="2" width="18.28125" style="15" customWidth="1"/>
    <col min="3" max="3" width="6.7109375" style="2" customWidth="1"/>
    <col min="4" max="4" width="6.8515625" style="2" customWidth="1"/>
    <col min="5" max="21" width="5.421875" style="2" customWidth="1"/>
    <col min="22" max="22" width="3.421875" style="2" hidden="1" customWidth="1"/>
    <col min="23" max="23" width="5.28125" style="2" customWidth="1"/>
    <col min="24" max="32" width="5.421875" style="2" customWidth="1"/>
    <col min="33" max="33" width="5.57421875" style="2" customWidth="1"/>
    <col min="34" max="34" width="5.00390625" style="2" customWidth="1"/>
    <col min="35" max="35" width="4.7109375" style="2" customWidth="1"/>
    <col min="36" max="37" width="3.7109375" style="2" customWidth="1"/>
    <col min="38" max="47" width="5.28125" style="2" customWidth="1"/>
    <col min="48" max="83" width="6.7109375" style="2" customWidth="1"/>
    <col min="84" max="16384" width="9.140625" style="2" customWidth="1"/>
  </cols>
  <sheetData>
    <row r="1" spans="1:48" s="1" customFormat="1" ht="25.5" thickBot="1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25"/>
      <c r="AH1" s="25"/>
      <c r="AI1" s="25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82" s="5" customFormat="1" ht="48" customHeight="1" thickBot="1">
      <c r="A2" s="136"/>
      <c r="B2" s="138" t="s">
        <v>0</v>
      </c>
      <c r="C2" s="140" t="s">
        <v>6</v>
      </c>
      <c r="D2" s="128" t="s">
        <v>2</v>
      </c>
      <c r="E2" s="114" t="s">
        <v>84</v>
      </c>
      <c r="F2" s="115"/>
      <c r="G2" s="115"/>
      <c r="H2" s="115"/>
      <c r="I2" s="127"/>
      <c r="J2" s="114" t="s">
        <v>10</v>
      </c>
      <c r="K2" s="115"/>
      <c r="L2" s="116"/>
      <c r="M2" s="110" t="s">
        <v>85</v>
      </c>
      <c r="N2" s="111"/>
      <c r="O2" s="111"/>
      <c r="P2" s="111"/>
      <c r="Q2" s="112"/>
      <c r="R2" s="110" t="s">
        <v>86</v>
      </c>
      <c r="S2" s="111"/>
      <c r="T2" s="111"/>
      <c r="U2" s="112"/>
      <c r="V2" s="117"/>
      <c r="W2" s="118"/>
      <c r="X2" s="119"/>
      <c r="Y2" s="110" t="s">
        <v>69</v>
      </c>
      <c r="Z2" s="111"/>
      <c r="AA2" s="111"/>
      <c r="AB2" s="111"/>
      <c r="AC2" s="112"/>
      <c r="AD2" s="126"/>
      <c r="AE2" s="115"/>
      <c r="AF2" s="127"/>
      <c r="AG2" s="113"/>
      <c r="AH2" s="113"/>
      <c r="AI2" s="113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35" s="4" customFormat="1" ht="28.5" customHeight="1" thickBot="1">
      <c r="A3" s="137"/>
      <c r="B3" s="139"/>
      <c r="C3" s="141"/>
      <c r="D3" s="142"/>
      <c r="E3" s="55" t="s">
        <v>1</v>
      </c>
      <c r="F3" s="53" t="s">
        <v>3</v>
      </c>
      <c r="G3" s="53" t="s">
        <v>3</v>
      </c>
      <c r="H3" s="53" t="s">
        <v>3</v>
      </c>
      <c r="I3" s="48" t="s">
        <v>5</v>
      </c>
      <c r="J3" s="55" t="s">
        <v>1</v>
      </c>
      <c r="K3" s="53" t="s">
        <v>3</v>
      </c>
      <c r="L3" s="48" t="s">
        <v>5</v>
      </c>
      <c r="M3" s="54" t="s">
        <v>1</v>
      </c>
      <c r="N3" s="41" t="s">
        <v>3</v>
      </c>
      <c r="O3" s="41" t="s">
        <v>3</v>
      </c>
      <c r="P3" s="41" t="s">
        <v>3</v>
      </c>
      <c r="Q3" s="42" t="s">
        <v>5</v>
      </c>
      <c r="R3" s="55" t="s">
        <v>1</v>
      </c>
      <c r="S3" s="46" t="s">
        <v>3</v>
      </c>
      <c r="T3" s="47" t="s">
        <v>3</v>
      </c>
      <c r="U3" s="63" t="s">
        <v>5</v>
      </c>
      <c r="V3" s="66"/>
      <c r="W3" s="71"/>
      <c r="X3" s="72"/>
      <c r="Y3" s="57" t="s">
        <v>1</v>
      </c>
      <c r="Z3" s="41" t="s">
        <v>3</v>
      </c>
      <c r="AA3" s="41" t="s">
        <v>3</v>
      </c>
      <c r="AB3" s="41" t="s">
        <v>3</v>
      </c>
      <c r="AC3" s="84" t="s">
        <v>5</v>
      </c>
      <c r="AD3" s="55" t="s">
        <v>1</v>
      </c>
      <c r="AE3" s="53" t="s">
        <v>3</v>
      </c>
      <c r="AF3" s="48" t="s">
        <v>5</v>
      </c>
      <c r="AG3" s="19"/>
      <c r="AH3" s="19"/>
      <c r="AI3" s="19"/>
    </row>
    <row r="4" spans="1:35" s="3" customFormat="1" ht="12.75">
      <c r="A4" s="143" t="s">
        <v>39</v>
      </c>
      <c r="B4" s="98" t="s">
        <v>70</v>
      </c>
      <c r="C4" s="103">
        <v>2003</v>
      </c>
      <c r="D4" s="149">
        <f>SUM(I4,Q4,L4,U4,AF4,AC4)</f>
        <v>103</v>
      </c>
      <c r="E4" s="16">
        <v>5</v>
      </c>
      <c r="F4" s="9">
        <v>9</v>
      </c>
      <c r="G4" s="9">
        <v>6</v>
      </c>
      <c r="H4" s="9">
        <v>0</v>
      </c>
      <c r="I4" s="22">
        <f>SUM(E4:H4)</f>
        <v>20</v>
      </c>
      <c r="J4" s="16">
        <v>8</v>
      </c>
      <c r="K4" s="168">
        <v>11</v>
      </c>
      <c r="L4" s="166">
        <f>SUM(J4:K4)</f>
        <v>19</v>
      </c>
      <c r="M4" s="16">
        <v>5</v>
      </c>
      <c r="N4" s="9">
        <v>11</v>
      </c>
      <c r="O4" s="9">
        <v>11</v>
      </c>
      <c r="P4" s="9">
        <v>0</v>
      </c>
      <c r="Q4" s="22">
        <f>SUM(M4:N4:O4:P4)</f>
        <v>27</v>
      </c>
      <c r="R4" s="16">
        <v>5</v>
      </c>
      <c r="S4" s="32">
        <v>9</v>
      </c>
      <c r="T4" s="32">
        <v>7</v>
      </c>
      <c r="U4" s="36">
        <f>SUM(R4:S4:T4)</f>
        <v>21</v>
      </c>
      <c r="V4" s="79"/>
      <c r="W4" s="69"/>
      <c r="X4" s="162"/>
      <c r="Y4" s="16">
        <v>5</v>
      </c>
      <c r="Z4" s="9">
        <v>11</v>
      </c>
      <c r="AA4" s="9">
        <v>0</v>
      </c>
      <c r="AB4" s="9">
        <v>0</v>
      </c>
      <c r="AC4" s="36">
        <f>SUM(Y4:AB4)</f>
        <v>16</v>
      </c>
      <c r="AD4" s="92"/>
      <c r="AE4" s="9"/>
      <c r="AF4" s="36">
        <f>SUM(AD4:AE4)</f>
        <v>0</v>
      </c>
      <c r="AG4" s="20"/>
      <c r="AH4" s="20"/>
      <c r="AI4" s="21"/>
    </row>
    <row r="5" spans="1:35" s="3" customFormat="1" ht="12.75">
      <c r="A5" s="144" t="s">
        <v>8</v>
      </c>
      <c r="B5" s="100" t="s">
        <v>72</v>
      </c>
      <c r="C5" s="104">
        <v>2003</v>
      </c>
      <c r="D5" s="145">
        <f>SUM(I5,Q5,L5,U5,AF5,AC5)</f>
        <v>73</v>
      </c>
      <c r="E5" s="17">
        <v>5</v>
      </c>
      <c r="F5" s="11">
        <v>3.5</v>
      </c>
      <c r="G5" s="11">
        <v>3.5</v>
      </c>
      <c r="H5" s="11">
        <v>0</v>
      </c>
      <c r="I5" s="37">
        <f>SUM(E5:H5)</f>
        <v>12</v>
      </c>
      <c r="J5" s="17">
        <v>8</v>
      </c>
      <c r="K5" s="68">
        <v>8</v>
      </c>
      <c r="L5" s="167">
        <f>SUM(J5:K5)</f>
        <v>16</v>
      </c>
      <c r="M5" s="17">
        <v>5</v>
      </c>
      <c r="N5" s="11">
        <v>7</v>
      </c>
      <c r="O5" s="11">
        <v>6</v>
      </c>
      <c r="P5" s="11">
        <v>0</v>
      </c>
      <c r="Q5" s="37">
        <f>SUM(M5:N5:O5:P5)</f>
        <v>18</v>
      </c>
      <c r="R5" s="17">
        <v>5</v>
      </c>
      <c r="S5" s="33">
        <v>0</v>
      </c>
      <c r="T5" s="33">
        <v>9</v>
      </c>
      <c r="U5" s="49">
        <f>SUM(R5:S5:T5)</f>
        <v>14</v>
      </c>
      <c r="V5" s="73"/>
      <c r="W5" s="70"/>
      <c r="X5" s="163"/>
      <c r="Y5" s="17">
        <v>5</v>
      </c>
      <c r="Z5" s="11">
        <v>8</v>
      </c>
      <c r="AA5" s="11">
        <v>0</v>
      </c>
      <c r="AB5" s="11">
        <v>0</v>
      </c>
      <c r="AC5" s="49">
        <f>SUM(Y5:AB5)</f>
        <v>13</v>
      </c>
      <c r="AD5" s="87"/>
      <c r="AE5" s="11"/>
      <c r="AF5" s="49">
        <f>SUM(AD5:AE5)</f>
        <v>0</v>
      </c>
      <c r="AG5" s="20"/>
      <c r="AH5" s="20"/>
      <c r="AI5" s="21"/>
    </row>
    <row r="6" spans="1:35" s="3" customFormat="1" ht="12.75">
      <c r="A6" s="144" t="s">
        <v>40</v>
      </c>
      <c r="B6" s="100" t="s">
        <v>73</v>
      </c>
      <c r="C6" s="104">
        <v>2004</v>
      </c>
      <c r="D6" s="145">
        <f>SUM(I6,Q6,L6,U6,AF6,AC6)</f>
        <v>54.5</v>
      </c>
      <c r="E6" s="17">
        <v>5</v>
      </c>
      <c r="F6" s="11">
        <v>3.5</v>
      </c>
      <c r="G6" s="11">
        <v>0</v>
      </c>
      <c r="H6" s="11">
        <v>0</v>
      </c>
      <c r="I6" s="37">
        <f>SUM(E6:H6)</f>
        <v>8.5</v>
      </c>
      <c r="J6" s="17">
        <v>8</v>
      </c>
      <c r="K6" s="68">
        <v>7</v>
      </c>
      <c r="L6" s="167">
        <f>SUM(J6:K6)</f>
        <v>15</v>
      </c>
      <c r="M6" s="17">
        <v>5</v>
      </c>
      <c r="N6" s="11">
        <v>4</v>
      </c>
      <c r="O6" s="11">
        <v>5</v>
      </c>
      <c r="P6" s="11">
        <v>0</v>
      </c>
      <c r="Q6" s="37">
        <f>SUM(M6:N6:O6:P6)</f>
        <v>14</v>
      </c>
      <c r="R6" s="17">
        <v>5</v>
      </c>
      <c r="S6" s="33">
        <v>0</v>
      </c>
      <c r="T6" s="33">
        <v>0</v>
      </c>
      <c r="U6" s="49">
        <f>SUM(R6:S6:T6)</f>
        <v>5</v>
      </c>
      <c r="V6" s="73"/>
      <c r="W6" s="70"/>
      <c r="X6" s="163"/>
      <c r="Y6" s="17">
        <v>5</v>
      </c>
      <c r="Z6" s="11">
        <v>7</v>
      </c>
      <c r="AA6" s="11">
        <v>0</v>
      </c>
      <c r="AB6" s="11">
        <v>0</v>
      </c>
      <c r="AC6" s="37">
        <f>SUM(Y6:AB6)</f>
        <v>12</v>
      </c>
      <c r="AD6" s="87"/>
      <c r="AE6" s="11"/>
      <c r="AF6" s="49">
        <f>SUM(AD6:AE6)</f>
        <v>0</v>
      </c>
      <c r="AG6" s="20"/>
      <c r="AH6" s="20"/>
      <c r="AI6" s="21"/>
    </row>
    <row r="7" spans="1:35" s="3" customFormat="1" ht="12.75">
      <c r="A7" s="144" t="s">
        <v>41</v>
      </c>
      <c r="B7" s="100" t="s">
        <v>127</v>
      </c>
      <c r="C7" s="104">
        <v>2003</v>
      </c>
      <c r="D7" s="145">
        <f>SUM(I7,Q7,L7,U7,AF7,AC7)</f>
        <v>48</v>
      </c>
      <c r="E7" s="17">
        <v>5</v>
      </c>
      <c r="F7" s="11">
        <v>11</v>
      </c>
      <c r="G7" s="11">
        <v>11</v>
      </c>
      <c r="H7" s="11">
        <v>0</v>
      </c>
      <c r="I7" s="37">
        <f>SUM(E7:H7)</f>
        <v>27</v>
      </c>
      <c r="J7" s="17">
        <v>0</v>
      </c>
      <c r="K7" s="68">
        <v>0</v>
      </c>
      <c r="L7" s="167">
        <f>SUM(J7:K7)</f>
        <v>0</v>
      </c>
      <c r="M7" s="17">
        <v>5</v>
      </c>
      <c r="N7" s="11">
        <v>9</v>
      </c>
      <c r="O7" s="11">
        <v>7</v>
      </c>
      <c r="P7" s="11">
        <v>0</v>
      </c>
      <c r="Q7" s="37">
        <f>SUM(M7:N7:O7:P7)</f>
        <v>21</v>
      </c>
      <c r="R7" s="17">
        <v>0</v>
      </c>
      <c r="S7" s="33">
        <v>0</v>
      </c>
      <c r="T7" s="33">
        <v>0</v>
      </c>
      <c r="U7" s="49">
        <f>SUM(R7:S7:T7)</f>
        <v>0</v>
      </c>
      <c r="V7" s="73"/>
      <c r="W7" s="70"/>
      <c r="X7" s="163"/>
      <c r="Y7" s="17">
        <v>0</v>
      </c>
      <c r="Z7" s="11">
        <v>0</v>
      </c>
      <c r="AA7" s="11">
        <v>0</v>
      </c>
      <c r="AB7" s="11">
        <v>0</v>
      </c>
      <c r="AC7" s="49">
        <f>SUM(Y7:AB7)</f>
        <v>0</v>
      </c>
      <c r="AD7" s="87"/>
      <c r="AE7" s="11"/>
      <c r="AF7" s="49">
        <f>SUM(AD7:AE7)</f>
        <v>0</v>
      </c>
      <c r="AG7" s="20"/>
      <c r="AH7" s="20"/>
      <c r="AI7" s="21"/>
    </row>
    <row r="8" spans="1:35" s="3" customFormat="1" ht="12.75">
      <c r="A8" s="144" t="s">
        <v>42</v>
      </c>
      <c r="B8" s="100" t="s">
        <v>75</v>
      </c>
      <c r="C8" s="104">
        <v>2004</v>
      </c>
      <c r="D8" s="145">
        <f>SUM(I8,Q8,L8,U8,AF8,AC8)</f>
        <v>42</v>
      </c>
      <c r="E8" s="17">
        <v>0</v>
      </c>
      <c r="F8" s="11">
        <v>0</v>
      </c>
      <c r="G8" s="11">
        <v>0</v>
      </c>
      <c r="H8" s="11">
        <v>0</v>
      </c>
      <c r="I8" s="37">
        <f>SUM(E8:H8)</f>
        <v>0</v>
      </c>
      <c r="J8" s="17">
        <v>8</v>
      </c>
      <c r="K8" s="68">
        <v>5</v>
      </c>
      <c r="L8" s="167">
        <f>SUM(J8:K8)</f>
        <v>13</v>
      </c>
      <c r="M8" s="17">
        <v>5</v>
      </c>
      <c r="N8" s="11">
        <v>6</v>
      </c>
      <c r="O8" s="11">
        <v>3</v>
      </c>
      <c r="P8" s="11">
        <v>0</v>
      </c>
      <c r="Q8" s="37">
        <f>SUM(M8:N8:O8:P8)</f>
        <v>14</v>
      </c>
      <c r="R8" s="17">
        <v>5</v>
      </c>
      <c r="S8" s="33">
        <v>0</v>
      </c>
      <c r="T8" s="33">
        <v>0</v>
      </c>
      <c r="U8" s="49">
        <f>SUM(R8:S8:T8)</f>
        <v>5</v>
      </c>
      <c r="V8" s="73"/>
      <c r="W8" s="70"/>
      <c r="X8" s="163"/>
      <c r="Y8" s="17">
        <v>5</v>
      </c>
      <c r="Z8" s="11">
        <v>5</v>
      </c>
      <c r="AA8" s="11">
        <v>0</v>
      </c>
      <c r="AB8" s="11">
        <v>0</v>
      </c>
      <c r="AC8" s="49">
        <f>SUM(Y8:AB8)</f>
        <v>10</v>
      </c>
      <c r="AD8" s="87"/>
      <c r="AE8" s="11"/>
      <c r="AF8" s="49">
        <f>SUM(AD8:AE8)</f>
        <v>0</v>
      </c>
      <c r="AG8" s="20"/>
      <c r="AH8" s="20"/>
      <c r="AI8" s="21"/>
    </row>
    <row r="9" spans="1:35" s="3" customFormat="1" ht="12.75">
      <c r="A9" s="144" t="s">
        <v>43</v>
      </c>
      <c r="B9" s="100" t="s">
        <v>74</v>
      </c>
      <c r="C9" s="104">
        <v>2003</v>
      </c>
      <c r="D9" s="145">
        <f>SUM(I9,Q9,L9,U9,AF9,AC9)</f>
        <v>35</v>
      </c>
      <c r="E9" s="17">
        <v>5</v>
      </c>
      <c r="F9" s="11">
        <v>0</v>
      </c>
      <c r="G9" s="11">
        <v>2</v>
      </c>
      <c r="H9" s="11">
        <v>0</v>
      </c>
      <c r="I9" s="37">
        <f>SUM(E9:H9)</f>
        <v>7</v>
      </c>
      <c r="J9" s="17">
        <v>8</v>
      </c>
      <c r="K9" s="68">
        <v>6</v>
      </c>
      <c r="L9" s="167">
        <f>SUM(J9:K9)</f>
        <v>14</v>
      </c>
      <c r="M9" s="17">
        <v>0</v>
      </c>
      <c r="N9" s="11">
        <v>0</v>
      </c>
      <c r="O9" s="11">
        <v>0</v>
      </c>
      <c r="P9" s="11">
        <v>0</v>
      </c>
      <c r="Q9" s="37">
        <f>SUM(M9:N9:O9:P9)</f>
        <v>0</v>
      </c>
      <c r="R9" s="17">
        <v>5</v>
      </c>
      <c r="S9" s="33">
        <v>0</v>
      </c>
      <c r="T9" s="33">
        <v>0</v>
      </c>
      <c r="U9" s="37">
        <f>SUM(R9:S9:T9)</f>
        <v>5</v>
      </c>
      <c r="V9" s="73"/>
      <c r="W9" s="70"/>
      <c r="X9" s="163"/>
      <c r="Y9" s="17">
        <v>5</v>
      </c>
      <c r="Z9" s="11">
        <v>4</v>
      </c>
      <c r="AA9" s="11">
        <v>0</v>
      </c>
      <c r="AB9" s="11">
        <v>0</v>
      </c>
      <c r="AC9" s="37">
        <f>SUM(Y9:AB9)</f>
        <v>9</v>
      </c>
      <c r="AD9" s="87"/>
      <c r="AE9" s="11"/>
      <c r="AF9" s="37">
        <f>SUM(AD9:AE9)</f>
        <v>0</v>
      </c>
      <c r="AG9" s="20"/>
      <c r="AH9" s="20"/>
      <c r="AI9" s="21"/>
    </row>
    <row r="10" spans="1:35" s="3" customFormat="1" ht="12.75">
      <c r="A10" s="144" t="s">
        <v>44</v>
      </c>
      <c r="B10" s="100" t="s">
        <v>131</v>
      </c>
      <c r="C10" s="104">
        <v>2004</v>
      </c>
      <c r="D10" s="145">
        <f>SUM(I10,Q10,L10,U10,AF10,AC10)</f>
        <v>32</v>
      </c>
      <c r="E10" s="17">
        <v>5</v>
      </c>
      <c r="F10" s="11">
        <v>5</v>
      </c>
      <c r="G10" s="11">
        <v>0</v>
      </c>
      <c r="H10" s="11">
        <v>0</v>
      </c>
      <c r="I10" s="37">
        <f>SUM(E10:H10)</f>
        <v>10</v>
      </c>
      <c r="J10" s="17">
        <v>0</v>
      </c>
      <c r="K10" s="68">
        <v>0</v>
      </c>
      <c r="L10" s="167">
        <f>SUM(H10:K10)</f>
        <v>10</v>
      </c>
      <c r="M10" s="17">
        <v>5</v>
      </c>
      <c r="N10" s="11">
        <v>2</v>
      </c>
      <c r="O10" s="11">
        <v>0</v>
      </c>
      <c r="P10" s="11">
        <v>0</v>
      </c>
      <c r="Q10" s="37">
        <f>SUM(M10:N10:O10:P10)</f>
        <v>7</v>
      </c>
      <c r="R10" s="17">
        <v>5</v>
      </c>
      <c r="S10" s="33">
        <v>0</v>
      </c>
      <c r="T10" s="33">
        <v>0</v>
      </c>
      <c r="U10" s="37">
        <f>SUM(R10:S10:T10)</f>
        <v>5</v>
      </c>
      <c r="V10" s="73"/>
      <c r="W10" s="64"/>
      <c r="X10" s="163"/>
      <c r="Y10" s="17">
        <v>0</v>
      </c>
      <c r="Z10" s="11">
        <v>0</v>
      </c>
      <c r="AA10" s="11">
        <v>0</v>
      </c>
      <c r="AB10" s="11">
        <v>0</v>
      </c>
      <c r="AC10" s="37">
        <f>SUM(Y10:AB10)</f>
        <v>0</v>
      </c>
      <c r="AD10" s="87"/>
      <c r="AE10" s="11"/>
      <c r="AF10" s="37">
        <f>SUM(AD10:AE10)</f>
        <v>0</v>
      </c>
      <c r="AG10" s="20"/>
      <c r="AH10" s="20"/>
      <c r="AI10" s="21"/>
    </row>
    <row r="11" spans="1:35" s="3" customFormat="1" ht="12.75">
      <c r="A11" s="144" t="s">
        <v>45</v>
      </c>
      <c r="B11" s="100" t="s">
        <v>145</v>
      </c>
      <c r="C11" s="104">
        <v>2004</v>
      </c>
      <c r="D11" s="145">
        <f>SUM(I11,Q11,L11,U11,AF11,AC11)</f>
        <v>30</v>
      </c>
      <c r="E11" s="17">
        <v>0</v>
      </c>
      <c r="F11" s="11">
        <v>0</v>
      </c>
      <c r="G11" s="11">
        <v>0</v>
      </c>
      <c r="H11" s="11">
        <v>0</v>
      </c>
      <c r="I11" s="37">
        <f>SUM(E11:H11)</f>
        <v>0</v>
      </c>
      <c r="J11" s="17"/>
      <c r="K11" s="68"/>
      <c r="L11" s="167">
        <f>SUM(J11:K11)</f>
        <v>0</v>
      </c>
      <c r="M11" s="17">
        <v>5</v>
      </c>
      <c r="N11" s="11">
        <v>8</v>
      </c>
      <c r="O11" s="11">
        <v>9</v>
      </c>
      <c r="P11" s="11">
        <v>0</v>
      </c>
      <c r="Q11" s="37">
        <f>SUM(M11:N11:O11:P11)</f>
        <v>22</v>
      </c>
      <c r="R11" s="17">
        <v>5</v>
      </c>
      <c r="S11" s="33">
        <v>3</v>
      </c>
      <c r="T11" s="33">
        <v>0</v>
      </c>
      <c r="U11" s="49">
        <f>SUM(R11:S11:T11)</f>
        <v>8</v>
      </c>
      <c r="V11" s="73"/>
      <c r="W11" s="64"/>
      <c r="X11" s="163"/>
      <c r="Y11" s="17">
        <v>0</v>
      </c>
      <c r="Z11" s="11">
        <v>0</v>
      </c>
      <c r="AA11" s="11">
        <v>0</v>
      </c>
      <c r="AB11" s="11">
        <v>0</v>
      </c>
      <c r="AC11" s="49">
        <f>SUM(Y11:AB11)</f>
        <v>0</v>
      </c>
      <c r="AD11" s="87"/>
      <c r="AE11" s="11"/>
      <c r="AF11" s="49">
        <f>SUM(AD11:AE11)</f>
        <v>0</v>
      </c>
      <c r="AG11" s="20"/>
      <c r="AH11" s="20"/>
      <c r="AI11" s="21"/>
    </row>
    <row r="12" spans="1:35" s="3" customFormat="1" ht="12.75">
      <c r="A12" s="144" t="s">
        <v>46</v>
      </c>
      <c r="B12" s="100" t="s">
        <v>132</v>
      </c>
      <c r="C12" s="104">
        <v>2004</v>
      </c>
      <c r="D12" s="145">
        <f>SUM(I12,Q12,L12,U12,AF12,AC12)</f>
        <v>29</v>
      </c>
      <c r="E12" s="17">
        <v>5</v>
      </c>
      <c r="F12" s="11">
        <v>1.5</v>
      </c>
      <c r="G12" s="11">
        <v>3.5</v>
      </c>
      <c r="H12" s="11">
        <v>0</v>
      </c>
      <c r="I12" s="37">
        <f>SUM(E12:H12)</f>
        <v>10</v>
      </c>
      <c r="J12" s="17">
        <v>0</v>
      </c>
      <c r="K12" s="68">
        <v>0</v>
      </c>
      <c r="L12" s="167">
        <f>SUM(J12:K12)</f>
        <v>0</v>
      </c>
      <c r="M12" s="17">
        <v>0</v>
      </c>
      <c r="N12" s="11">
        <v>0</v>
      </c>
      <c r="O12" s="11">
        <v>0</v>
      </c>
      <c r="P12" s="11">
        <v>0</v>
      </c>
      <c r="Q12" s="37">
        <f>SUM(M12:N12:O12:P12)</f>
        <v>0</v>
      </c>
      <c r="R12" s="17">
        <v>5</v>
      </c>
      <c r="S12" s="33">
        <v>8</v>
      </c>
      <c r="T12" s="33">
        <v>6</v>
      </c>
      <c r="U12" s="37">
        <f>SUM(R12:S12:T12)</f>
        <v>19</v>
      </c>
      <c r="V12" s="73"/>
      <c r="W12" s="64"/>
      <c r="X12" s="163"/>
      <c r="Y12" s="17">
        <v>0</v>
      </c>
      <c r="Z12" s="11">
        <v>0</v>
      </c>
      <c r="AA12" s="11">
        <v>0</v>
      </c>
      <c r="AB12" s="11">
        <v>0</v>
      </c>
      <c r="AC12" s="37">
        <f>SUM(Y12:AB12)</f>
        <v>0</v>
      </c>
      <c r="AD12" s="87"/>
      <c r="AE12" s="11"/>
      <c r="AF12" s="37">
        <f>SUM(AD12:AE12)</f>
        <v>0</v>
      </c>
      <c r="AG12" s="20"/>
      <c r="AH12" s="20"/>
      <c r="AI12" s="21"/>
    </row>
    <row r="13" spans="1:35" s="3" customFormat="1" ht="12.75">
      <c r="A13" s="144" t="s">
        <v>142</v>
      </c>
      <c r="B13" s="100" t="s">
        <v>76</v>
      </c>
      <c r="C13" s="104">
        <v>2003</v>
      </c>
      <c r="D13" s="145">
        <f>SUM(I13,Q13,L13,U13,AF13,AC13)</f>
        <v>27.5</v>
      </c>
      <c r="E13" s="17">
        <v>5</v>
      </c>
      <c r="F13" s="11">
        <v>0</v>
      </c>
      <c r="G13" s="11">
        <v>0.5</v>
      </c>
      <c r="H13" s="11">
        <v>0</v>
      </c>
      <c r="I13" s="37">
        <f>SUM(E13:H13)</f>
        <v>5.5</v>
      </c>
      <c r="J13" s="17">
        <v>8</v>
      </c>
      <c r="K13" s="68">
        <v>4</v>
      </c>
      <c r="L13" s="167">
        <f>SUM(J13:K13)</f>
        <v>12</v>
      </c>
      <c r="M13" s="17">
        <v>0</v>
      </c>
      <c r="N13" s="11">
        <v>0</v>
      </c>
      <c r="O13" s="11">
        <v>0</v>
      </c>
      <c r="P13" s="11">
        <v>0</v>
      </c>
      <c r="Q13" s="37">
        <f>SUM(M13:N13:O13:P13)</f>
        <v>0</v>
      </c>
      <c r="R13" s="17">
        <v>0</v>
      </c>
      <c r="S13" s="33">
        <v>0</v>
      </c>
      <c r="T13" s="33">
        <v>0</v>
      </c>
      <c r="U13" s="49">
        <f>SUM(R13:S13:T13)</f>
        <v>0</v>
      </c>
      <c r="V13" s="73"/>
      <c r="W13" s="64"/>
      <c r="X13" s="163"/>
      <c r="Y13" s="17">
        <v>5</v>
      </c>
      <c r="Z13" s="11">
        <v>5</v>
      </c>
      <c r="AA13" s="11">
        <v>0</v>
      </c>
      <c r="AB13" s="11">
        <v>0</v>
      </c>
      <c r="AC13" s="37">
        <f>SUM(Y13:AB13)</f>
        <v>10</v>
      </c>
      <c r="AD13" s="87"/>
      <c r="AE13" s="11"/>
      <c r="AF13" s="37">
        <f>SUM(AD13:AE13)</f>
        <v>0</v>
      </c>
      <c r="AG13" s="20"/>
      <c r="AH13" s="20"/>
      <c r="AI13" s="21"/>
    </row>
    <row r="14" spans="1:35" s="3" customFormat="1" ht="12.75">
      <c r="A14" s="144" t="s">
        <v>251</v>
      </c>
      <c r="B14" s="100" t="s">
        <v>82</v>
      </c>
      <c r="C14" s="104">
        <v>2003</v>
      </c>
      <c r="D14" s="145">
        <f>SUM(I14,Q14,L14,U14,AF14,AC14)</f>
        <v>27</v>
      </c>
      <c r="E14" s="17">
        <v>0</v>
      </c>
      <c r="F14" s="11">
        <v>0</v>
      </c>
      <c r="G14" s="11">
        <v>0</v>
      </c>
      <c r="H14" s="11">
        <v>0</v>
      </c>
      <c r="I14" s="37">
        <f>SUM(E14:H14)</f>
        <v>0</v>
      </c>
      <c r="J14" s="17">
        <v>8</v>
      </c>
      <c r="K14" s="68">
        <v>0</v>
      </c>
      <c r="L14" s="167">
        <f>SUM(J14:K14)</f>
        <v>8</v>
      </c>
      <c r="M14" s="17">
        <v>5</v>
      </c>
      <c r="N14" s="11">
        <v>3</v>
      </c>
      <c r="O14" s="11">
        <v>4</v>
      </c>
      <c r="P14" s="11">
        <v>0</v>
      </c>
      <c r="Q14" s="37">
        <f>SUM(M14:N14:O14:P14)</f>
        <v>12</v>
      </c>
      <c r="R14" s="17">
        <v>5</v>
      </c>
      <c r="S14" s="33">
        <v>0</v>
      </c>
      <c r="T14" s="33">
        <v>2</v>
      </c>
      <c r="U14" s="37">
        <f>SUM(R14:S14:T14)</f>
        <v>7</v>
      </c>
      <c r="V14" s="73"/>
      <c r="W14" s="64"/>
      <c r="X14" s="163"/>
      <c r="Y14" s="17">
        <v>0</v>
      </c>
      <c r="Z14" s="11">
        <v>0</v>
      </c>
      <c r="AA14" s="11">
        <v>0</v>
      </c>
      <c r="AB14" s="11">
        <v>0</v>
      </c>
      <c r="AC14" s="37">
        <f>SUM(Y14:AB14)</f>
        <v>0</v>
      </c>
      <c r="AD14" s="87"/>
      <c r="AE14" s="11"/>
      <c r="AF14" s="37">
        <f>SUM(AD14:AE14)</f>
        <v>0</v>
      </c>
      <c r="AG14" s="20"/>
      <c r="AH14" s="20"/>
      <c r="AI14" s="21"/>
    </row>
    <row r="15" spans="1:35" s="3" customFormat="1" ht="12.75">
      <c r="A15" s="144" t="s">
        <v>251</v>
      </c>
      <c r="B15" s="100" t="s">
        <v>185</v>
      </c>
      <c r="C15" s="104">
        <v>2004</v>
      </c>
      <c r="D15" s="145">
        <f>SUM(I15,Q15,L15,U15,AF15,AC15)</f>
        <v>27</v>
      </c>
      <c r="E15" s="17">
        <v>0</v>
      </c>
      <c r="F15" s="11">
        <v>0</v>
      </c>
      <c r="G15" s="11">
        <v>0</v>
      </c>
      <c r="H15" s="11">
        <v>0</v>
      </c>
      <c r="I15" s="37">
        <f>SUM(E15:H15)</f>
        <v>0</v>
      </c>
      <c r="J15" s="17">
        <v>0</v>
      </c>
      <c r="K15" s="68">
        <v>0</v>
      </c>
      <c r="L15" s="167">
        <f>SUM(H15:K15)</f>
        <v>0</v>
      </c>
      <c r="M15" s="17">
        <v>0</v>
      </c>
      <c r="N15" s="11">
        <v>0</v>
      </c>
      <c r="O15" s="11">
        <v>0</v>
      </c>
      <c r="P15" s="11">
        <v>0</v>
      </c>
      <c r="Q15" s="37">
        <f>SUM(M15:N15:O15:P15)</f>
        <v>0</v>
      </c>
      <c r="R15" s="17">
        <v>5</v>
      </c>
      <c r="S15" s="33">
        <v>11</v>
      </c>
      <c r="T15" s="33">
        <v>11</v>
      </c>
      <c r="U15" s="37">
        <f>SUM(R15:S15:T15)</f>
        <v>27</v>
      </c>
      <c r="V15" s="73"/>
      <c r="W15" s="64"/>
      <c r="X15" s="163"/>
      <c r="Y15" s="17">
        <v>0</v>
      </c>
      <c r="Z15" s="11">
        <v>0</v>
      </c>
      <c r="AA15" s="11">
        <v>0</v>
      </c>
      <c r="AB15" s="11">
        <v>0</v>
      </c>
      <c r="AC15" s="37">
        <f>SUM(Y15:AB15)</f>
        <v>0</v>
      </c>
      <c r="AD15" s="87"/>
      <c r="AE15" s="11"/>
      <c r="AF15" s="37">
        <f>SUM(AD15:AE15)</f>
        <v>0</v>
      </c>
      <c r="AG15" s="20"/>
      <c r="AH15" s="20"/>
      <c r="AI15" s="21"/>
    </row>
    <row r="16" spans="1:35" s="3" customFormat="1" ht="12.75">
      <c r="A16" s="144" t="s">
        <v>221</v>
      </c>
      <c r="B16" s="100" t="s">
        <v>134</v>
      </c>
      <c r="C16" s="104">
        <v>2003</v>
      </c>
      <c r="D16" s="145">
        <f>SUM(I16,Q16,L16,U16,AF16,AC16)</f>
        <v>26</v>
      </c>
      <c r="E16" s="17">
        <v>5</v>
      </c>
      <c r="F16" s="11">
        <v>0</v>
      </c>
      <c r="G16" s="11">
        <v>0</v>
      </c>
      <c r="H16" s="11">
        <v>0</v>
      </c>
      <c r="I16" s="37">
        <f>SUM(E16:H16)</f>
        <v>5</v>
      </c>
      <c r="J16" s="17">
        <v>0</v>
      </c>
      <c r="K16" s="68">
        <v>0</v>
      </c>
      <c r="L16" s="167">
        <f>SUM(J16:K16)</f>
        <v>0</v>
      </c>
      <c r="M16" s="17">
        <v>5</v>
      </c>
      <c r="N16" s="11">
        <v>1</v>
      </c>
      <c r="O16" s="11">
        <v>1</v>
      </c>
      <c r="P16" s="11">
        <v>0</v>
      </c>
      <c r="Q16" s="37">
        <f>SUM(M16:N16:O16:P16)</f>
        <v>7</v>
      </c>
      <c r="R16" s="17">
        <v>5</v>
      </c>
      <c r="S16" s="33">
        <v>0</v>
      </c>
      <c r="T16" s="33">
        <v>4</v>
      </c>
      <c r="U16" s="37">
        <f>SUM(R16:S16:T16)</f>
        <v>9</v>
      </c>
      <c r="V16" s="73"/>
      <c r="W16" s="64"/>
      <c r="X16" s="163"/>
      <c r="Y16" s="17">
        <v>5</v>
      </c>
      <c r="Z16" s="11">
        <v>0</v>
      </c>
      <c r="AA16" s="11">
        <v>0</v>
      </c>
      <c r="AB16" s="11">
        <v>0</v>
      </c>
      <c r="AC16" s="37">
        <f>SUM(Y16:AB16)</f>
        <v>5</v>
      </c>
      <c r="AD16" s="87"/>
      <c r="AE16" s="11"/>
      <c r="AF16" s="37">
        <f>SUM(AD16:AE16)</f>
        <v>0</v>
      </c>
      <c r="AG16" s="20"/>
      <c r="AH16" s="20"/>
      <c r="AI16" s="21"/>
    </row>
    <row r="17" spans="1:35" s="3" customFormat="1" ht="12.75">
      <c r="A17" s="144" t="s">
        <v>196</v>
      </c>
      <c r="B17" s="100" t="s">
        <v>78</v>
      </c>
      <c r="C17" s="104">
        <v>2003</v>
      </c>
      <c r="D17" s="145">
        <f>SUM(I17,Q17,L17,U17,AF17,AC17)</f>
        <v>25</v>
      </c>
      <c r="E17" s="17">
        <v>5</v>
      </c>
      <c r="F17" s="11">
        <v>0</v>
      </c>
      <c r="G17" s="11">
        <v>5</v>
      </c>
      <c r="H17" s="11">
        <v>0</v>
      </c>
      <c r="I17" s="37">
        <f>SUM(E17:H17)</f>
        <v>10</v>
      </c>
      <c r="J17" s="17">
        <v>8</v>
      </c>
      <c r="K17" s="68">
        <v>2</v>
      </c>
      <c r="L17" s="167">
        <f>SUM(J17:K17)</f>
        <v>10</v>
      </c>
      <c r="M17" s="17">
        <v>0</v>
      </c>
      <c r="N17" s="11">
        <v>0</v>
      </c>
      <c r="O17" s="11">
        <v>0</v>
      </c>
      <c r="P17" s="11">
        <v>0</v>
      </c>
      <c r="Q17" s="37">
        <f>SUM(M17:N17:O17:P17)</f>
        <v>0</v>
      </c>
      <c r="R17" s="17">
        <v>0</v>
      </c>
      <c r="S17" s="33">
        <v>0</v>
      </c>
      <c r="T17" s="33">
        <v>0</v>
      </c>
      <c r="U17" s="49">
        <f>SUM(R17:S17:T17)</f>
        <v>0</v>
      </c>
      <c r="V17" s="73"/>
      <c r="W17" s="70"/>
      <c r="X17" s="163"/>
      <c r="Y17" s="17">
        <v>5</v>
      </c>
      <c r="Z17" s="11">
        <v>0</v>
      </c>
      <c r="AA17" s="11">
        <v>0</v>
      </c>
      <c r="AB17" s="11">
        <v>0</v>
      </c>
      <c r="AC17" s="49">
        <f>SUM(Y17:AB17)</f>
        <v>5</v>
      </c>
      <c r="AD17" s="87"/>
      <c r="AE17" s="11"/>
      <c r="AF17" s="49">
        <f>SUM(AD17:AE17)</f>
        <v>0</v>
      </c>
      <c r="AG17" s="20"/>
      <c r="AH17" s="20"/>
      <c r="AI17" s="21"/>
    </row>
    <row r="18" spans="1:35" s="3" customFormat="1" ht="12.75">
      <c r="A18" s="144" t="s">
        <v>252</v>
      </c>
      <c r="B18" s="100" t="s">
        <v>71</v>
      </c>
      <c r="C18" s="104">
        <v>2003</v>
      </c>
      <c r="D18" s="145">
        <f>SUM(I18,Q18,L18,U18,AF18,AC18)</f>
        <v>24</v>
      </c>
      <c r="E18" s="17">
        <v>5</v>
      </c>
      <c r="F18" s="11">
        <v>1.5</v>
      </c>
      <c r="G18" s="11">
        <v>0.5</v>
      </c>
      <c r="H18" s="11">
        <v>0</v>
      </c>
      <c r="I18" s="37">
        <f>SUM(E18:H18)</f>
        <v>7</v>
      </c>
      <c r="J18" s="17">
        <v>8</v>
      </c>
      <c r="K18" s="68">
        <v>9</v>
      </c>
      <c r="L18" s="167">
        <f>SUM(J18:K18)</f>
        <v>17</v>
      </c>
      <c r="M18" s="17">
        <v>0</v>
      </c>
      <c r="N18" s="11">
        <v>0</v>
      </c>
      <c r="O18" s="11">
        <v>0</v>
      </c>
      <c r="P18" s="11">
        <v>0</v>
      </c>
      <c r="Q18" s="37">
        <f>SUM(M18:N18:O18:P18)</f>
        <v>0</v>
      </c>
      <c r="R18" s="17">
        <v>0</v>
      </c>
      <c r="S18" s="33">
        <v>0</v>
      </c>
      <c r="T18" s="33">
        <v>0</v>
      </c>
      <c r="U18" s="49">
        <f>SUM(R18:S18:T18)</f>
        <v>0</v>
      </c>
      <c r="V18" s="73"/>
      <c r="W18" s="70"/>
      <c r="X18" s="163"/>
      <c r="Y18" s="17">
        <v>0</v>
      </c>
      <c r="Z18" s="11">
        <v>0</v>
      </c>
      <c r="AA18" s="11">
        <v>0</v>
      </c>
      <c r="AB18" s="11">
        <v>0</v>
      </c>
      <c r="AC18" s="49">
        <f>SUM(Y18:AB18)</f>
        <v>0</v>
      </c>
      <c r="AD18" s="87"/>
      <c r="AE18" s="11"/>
      <c r="AF18" s="49">
        <f>SUM(AD18:AE18)</f>
        <v>0</v>
      </c>
      <c r="AG18" s="20"/>
      <c r="AH18" s="20"/>
      <c r="AI18" s="21"/>
    </row>
    <row r="19" spans="1:35" s="3" customFormat="1" ht="12.75">
      <c r="A19" s="144" t="s">
        <v>252</v>
      </c>
      <c r="B19" s="100" t="s">
        <v>146</v>
      </c>
      <c r="C19" s="104">
        <v>2004</v>
      </c>
      <c r="D19" s="145">
        <f>SUM(I19,Q19,L19,U19,AF19,AC19)</f>
        <v>24</v>
      </c>
      <c r="E19" s="17">
        <v>0</v>
      </c>
      <c r="F19" s="11">
        <v>0</v>
      </c>
      <c r="G19" s="11">
        <v>0</v>
      </c>
      <c r="H19" s="11">
        <v>0</v>
      </c>
      <c r="I19" s="37">
        <f>SUM(E19:H19)</f>
        <v>0</v>
      </c>
      <c r="J19" s="17">
        <v>0</v>
      </c>
      <c r="K19" s="68">
        <v>0</v>
      </c>
      <c r="L19" s="167">
        <f>SUM(J19:K19)</f>
        <v>0</v>
      </c>
      <c r="M19" s="17">
        <v>5</v>
      </c>
      <c r="N19" s="11">
        <v>5</v>
      </c>
      <c r="O19" s="11">
        <v>8</v>
      </c>
      <c r="P19" s="11">
        <v>0</v>
      </c>
      <c r="Q19" s="37">
        <f>SUM(M19:N19:O19:P19)</f>
        <v>18</v>
      </c>
      <c r="R19" s="17">
        <v>5</v>
      </c>
      <c r="S19" s="33">
        <v>0</v>
      </c>
      <c r="T19" s="33">
        <v>1</v>
      </c>
      <c r="U19" s="37">
        <f>SUM(R19:S19:T19)</f>
        <v>6</v>
      </c>
      <c r="V19" s="73"/>
      <c r="W19" s="64"/>
      <c r="X19" s="163"/>
      <c r="Y19" s="17">
        <v>0</v>
      </c>
      <c r="Z19" s="11">
        <v>0</v>
      </c>
      <c r="AA19" s="11">
        <v>0</v>
      </c>
      <c r="AB19" s="11">
        <v>0</v>
      </c>
      <c r="AC19" s="37">
        <f>SUM(Y19:AB19)</f>
        <v>0</v>
      </c>
      <c r="AD19" s="87"/>
      <c r="AE19" s="11"/>
      <c r="AF19" s="37">
        <f>SUM(AD19:AE19)</f>
        <v>0</v>
      </c>
      <c r="AG19" s="20"/>
      <c r="AH19" s="20"/>
      <c r="AI19" s="21"/>
    </row>
    <row r="20" spans="1:35" s="3" customFormat="1" ht="12.75">
      <c r="A20" s="144" t="s">
        <v>243</v>
      </c>
      <c r="B20" s="100" t="s">
        <v>128</v>
      </c>
      <c r="C20" s="104">
        <v>2003</v>
      </c>
      <c r="D20" s="145">
        <f>SUM(I20,Q20,L20,U20,AF20,AC20)</f>
        <v>22</v>
      </c>
      <c r="E20" s="17">
        <v>5</v>
      </c>
      <c r="F20" s="11">
        <v>8</v>
      </c>
      <c r="G20" s="11">
        <v>9</v>
      </c>
      <c r="H20" s="11">
        <v>0</v>
      </c>
      <c r="I20" s="37">
        <f>SUM(E20:H20)</f>
        <v>22</v>
      </c>
      <c r="J20" s="17">
        <v>0</v>
      </c>
      <c r="K20" s="68">
        <v>0</v>
      </c>
      <c r="L20" s="167">
        <f>SUM(J20:K20)</f>
        <v>0</v>
      </c>
      <c r="M20" s="17">
        <v>0</v>
      </c>
      <c r="N20" s="11">
        <v>0</v>
      </c>
      <c r="O20" s="11">
        <v>0</v>
      </c>
      <c r="P20" s="11">
        <v>0</v>
      </c>
      <c r="Q20" s="37">
        <f>SUM(M20:N20:O20:P20)</f>
        <v>0</v>
      </c>
      <c r="R20" s="17">
        <v>0</v>
      </c>
      <c r="S20" s="33">
        <v>0</v>
      </c>
      <c r="T20" s="33">
        <v>0</v>
      </c>
      <c r="U20" s="49">
        <f>SUM(R20:S20:T20)</f>
        <v>0</v>
      </c>
      <c r="V20" s="73"/>
      <c r="W20" s="64"/>
      <c r="X20" s="163"/>
      <c r="Y20" s="17">
        <v>0</v>
      </c>
      <c r="Z20" s="11">
        <v>0</v>
      </c>
      <c r="AA20" s="11">
        <v>0</v>
      </c>
      <c r="AB20" s="11">
        <v>0</v>
      </c>
      <c r="AC20" s="49">
        <f>SUM(Y20:AB20)</f>
        <v>0</v>
      </c>
      <c r="AD20" s="87"/>
      <c r="AE20" s="11"/>
      <c r="AF20" s="49">
        <f>SUM(AD20:AE20)</f>
        <v>0</v>
      </c>
      <c r="AG20" s="20"/>
      <c r="AH20" s="20"/>
      <c r="AI20" s="21"/>
    </row>
    <row r="21" spans="1:35" s="3" customFormat="1" ht="12.75">
      <c r="A21" s="144" t="s">
        <v>170</v>
      </c>
      <c r="B21" s="100" t="s">
        <v>129</v>
      </c>
      <c r="C21" s="104">
        <v>2004</v>
      </c>
      <c r="D21" s="145">
        <f>SUM(I21,Q21,L21,U21,AF21,AC21)</f>
        <v>20</v>
      </c>
      <c r="E21" s="17">
        <v>5</v>
      </c>
      <c r="F21" s="11">
        <v>7</v>
      </c>
      <c r="G21" s="11">
        <v>8</v>
      </c>
      <c r="H21" s="11">
        <v>0</v>
      </c>
      <c r="I21" s="37">
        <f>SUM(E21:H21)</f>
        <v>20</v>
      </c>
      <c r="J21" s="17">
        <v>0</v>
      </c>
      <c r="K21" s="68">
        <v>0</v>
      </c>
      <c r="L21" s="167">
        <f>SUM(J21:K21)</f>
        <v>0</v>
      </c>
      <c r="M21" s="17">
        <v>0</v>
      </c>
      <c r="N21" s="11">
        <v>0</v>
      </c>
      <c r="O21" s="11">
        <v>0</v>
      </c>
      <c r="P21" s="11">
        <v>0</v>
      </c>
      <c r="Q21" s="37">
        <f>SUM(M21:N21:O21:P21)</f>
        <v>0</v>
      </c>
      <c r="R21" s="17">
        <v>0</v>
      </c>
      <c r="S21" s="33">
        <v>0</v>
      </c>
      <c r="T21" s="33">
        <v>0</v>
      </c>
      <c r="U21" s="37">
        <f>SUM(R21:S21:T21)</f>
        <v>0</v>
      </c>
      <c r="V21" s="73"/>
      <c r="W21" s="64"/>
      <c r="X21" s="163"/>
      <c r="Y21" s="17">
        <v>0</v>
      </c>
      <c r="Z21" s="11">
        <v>0</v>
      </c>
      <c r="AA21" s="11">
        <v>0</v>
      </c>
      <c r="AB21" s="11">
        <v>0</v>
      </c>
      <c r="AC21" s="37">
        <f>SUM(Y21:AB21)</f>
        <v>0</v>
      </c>
      <c r="AD21" s="87"/>
      <c r="AE21" s="11"/>
      <c r="AF21" s="37">
        <f>SUM(AD21:AE21)</f>
        <v>0</v>
      </c>
      <c r="AG21" s="20"/>
      <c r="AH21" s="20"/>
      <c r="AI21" s="21"/>
    </row>
    <row r="22" spans="1:35" s="3" customFormat="1" ht="12.75">
      <c r="A22" s="144" t="s">
        <v>197</v>
      </c>
      <c r="B22" s="100" t="s">
        <v>130</v>
      </c>
      <c r="C22" s="104">
        <v>2003</v>
      </c>
      <c r="D22" s="145">
        <f>SUM(I22,Q22,L22,U22,AF22,AC22)</f>
        <v>18</v>
      </c>
      <c r="E22" s="17">
        <v>5</v>
      </c>
      <c r="F22" s="11">
        <v>6</v>
      </c>
      <c r="G22" s="11">
        <v>7</v>
      </c>
      <c r="H22" s="11">
        <v>0</v>
      </c>
      <c r="I22" s="37">
        <f>SUM(E22:H22)</f>
        <v>18</v>
      </c>
      <c r="J22" s="17">
        <v>0</v>
      </c>
      <c r="K22" s="68">
        <v>0</v>
      </c>
      <c r="L22" s="167">
        <f>SUM(J22:K22)</f>
        <v>0</v>
      </c>
      <c r="M22" s="17">
        <v>0</v>
      </c>
      <c r="N22" s="11">
        <v>0</v>
      </c>
      <c r="O22" s="11">
        <v>0</v>
      </c>
      <c r="P22" s="11">
        <v>0</v>
      </c>
      <c r="Q22" s="37">
        <f>SUM(M22:N22:O22:P22)</f>
        <v>0</v>
      </c>
      <c r="R22" s="17">
        <v>0</v>
      </c>
      <c r="S22" s="33">
        <v>0</v>
      </c>
      <c r="T22" s="33">
        <v>0</v>
      </c>
      <c r="U22" s="49">
        <f>SUM(R22:S22:T22)</f>
        <v>0</v>
      </c>
      <c r="V22" s="73"/>
      <c r="W22" s="70"/>
      <c r="X22" s="163"/>
      <c r="Y22" s="17">
        <v>0</v>
      </c>
      <c r="Z22" s="11">
        <v>0</v>
      </c>
      <c r="AA22" s="11">
        <v>0</v>
      </c>
      <c r="AB22" s="11">
        <v>0</v>
      </c>
      <c r="AC22" s="49">
        <f>SUM(Y22:AB22)</f>
        <v>0</v>
      </c>
      <c r="AD22" s="87"/>
      <c r="AE22" s="11"/>
      <c r="AF22" s="49">
        <f>SUM(AD22:AE22)</f>
        <v>0</v>
      </c>
      <c r="AG22" s="20"/>
      <c r="AH22" s="20"/>
      <c r="AI22" s="21"/>
    </row>
    <row r="23" spans="1:35" s="3" customFormat="1" ht="12.75">
      <c r="A23" s="144" t="s">
        <v>124</v>
      </c>
      <c r="B23" s="100" t="s">
        <v>187</v>
      </c>
      <c r="C23" s="104">
        <v>2004</v>
      </c>
      <c r="D23" s="145">
        <f>SUM(I23,Q23,L23,U23,AF23,AC23)</f>
        <v>16.5</v>
      </c>
      <c r="E23" s="17">
        <v>0</v>
      </c>
      <c r="F23" s="11">
        <v>0</v>
      </c>
      <c r="G23" s="11">
        <v>0</v>
      </c>
      <c r="H23" s="11">
        <v>0</v>
      </c>
      <c r="I23" s="37">
        <f>SUM(E23:H23)</f>
        <v>0</v>
      </c>
      <c r="J23" s="17">
        <v>0</v>
      </c>
      <c r="K23" s="68">
        <v>0</v>
      </c>
      <c r="L23" s="167">
        <f>SUM(J23:K23)</f>
        <v>0</v>
      </c>
      <c r="M23" s="17">
        <v>0</v>
      </c>
      <c r="N23" s="11">
        <v>0</v>
      </c>
      <c r="O23" s="11">
        <v>0</v>
      </c>
      <c r="P23" s="11">
        <v>0</v>
      </c>
      <c r="Q23" s="37">
        <f>SUM(M23:N23:O23:P23)</f>
        <v>0</v>
      </c>
      <c r="R23" s="17">
        <v>5</v>
      </c>
      <c r="S23" s="33">
        <v>5.5</v>
      </c>
      <c r="T23" s="33">
        <v>0</v>
      </c>
      <c r="U23" s="49">
        <f>SUM(R23:S23:T23)</f>
        <v>10.5</v>
      </c>
      <c r="V23" s="73"/>
      <c r="W23" s="70"/>
      <c r="X23" s="163"/>
      <c r="Y23" s="17">
        <v>5</v>
      </c>
      <c r="Z23" s="11">
        <v>1</v>
      </c>
      <c r="AA23" s="11">
        <v>0</v>
      </c>
      <c r="AB23" s="11">
        <v>0</v>
      </c>
      <c r="AC23" s="49">
        <f>SUM(Y23:AB23)</f>
        <v>6</v>
      </c>
      <c r="AD23" s="87"/>
      <c r="AE23" s="11"/>
      <c r="AF23" s="49">
        <f>SUM(AD23:AE23)</f>
        <v>0</v>
      </c>
      <c r="AG23" s="20"/>
      <c r="AH23" s="20"/>
      <c r="AI23" s="21"/>
    </row>
    <row r="24" spans="1:35" s="3" customFormat="1" ht="12.75">
      <c r="A24" s="144" t="s">
        <v>253</v>
      </c>
      <c r="B24" s="100" t="s">
        <v>79</v>
      </c>
      <c r="C24" s="104">
        <v>2003</v>
      </c>
      <c r="D24" s="145">
        <f>SUM(I24,Q24,L24,U24,AF24,AC24)</f>
        <v>16</v>
      </c>
      <c r="E24" s="17">
        <v>0</v>
      </c>
      <c r="F24" s="11">
        <v>0</v>
      </c>
      <c r="G24" s="11">
        <v>0</v>
      </c>
      <c r="H24" s="11">
        <v>0</v>
      </c>
      <c r="I24" s="37">
        <f>SUM(E24:H24)</f>
        <v>0</v>
      </c>
      <c r="J24" s="17">
        <v>8</v>
      </c>
      <c r="K24" s="68">
        <v>1</v>
      </c>
      <c r="L24" s="167">
        <f>SUM(J24:K24)</f>
        <v>9</v>
      </c>
      <c r="M24" s="17">
        <v>5</v>
      </c>
      <c r="N24" s="11">
        <v>0</v>
      </c>
      <c r="O24" s="11">
        <v>2</v>
      </c>
      <c r="P24" s="11">
        <v>0</v>
      </c>
      <c r="Q24" s="37">
        <f>SUM(M24:N24:O24:P24)</f>
        <v>7</v>
      </c>
      <c r="R24" s="17">
        <v>0</v>
      </c>
      <c r="S24" s="33">
        <v>0</v>
      </c>
      <c r="T24" s="33">
        <v>0</v>
      </c>
      <c r="U24" s="37">
        <f>SUM(R24:S24:T24)</f>
        <v>0</v>
      </c>
      <c r="V24" s="73"/>
      <c r="W24" s="64"/>
      <c r="X24" s="163"/>
      <c r="Y24" s="17">
        <v>0</v>
      </c>
      <c r="Z24" s="11">
        <v>0</v>
      </c>
      <c r="AA24" s="11">
        <v>0</v>
      </c>
      <c r="AB24" s="11">
        <v>0</v>
      </c>
      <c r="AC24" s="37">
        <f>SUM(Y24:AB24)</f>
        <v>0</v>
      </c>
      <c r="AD24" s="87"/>
      <c r="AE24" s="11"/>
      <c r="AF24" s="37">
        <f>SUM(AD24:AE24)</f>
        <v>0</v>
      </c>
      <c r="AG24" s="20"/>
      <c r="AH24" s="20"/>
      <c r="AI24" s="21"/>
    </row>
    <row r="25" spans="1:42" s="3" customFormat="1" ht="12.75">
      <c r="A25" s="144" t="s">
        <v>253</v>
      </c>
      <c r="B25" s="100" t="s">
        <v>189</v>
      </c>
      <c r="C25" s="104">
        <v>2004</v>
      </c>
      <c r="D25" s="145">
        <f>SUM(I25,Q25,L25,U25,AF25,AC25)</f>
        <v>16</v>
      </c>
      <c r="E25" s="17">
        <v>0</v>
      </c>
      <c r="F25" s="11">
        <v>0</v>
      </c>
      <c r="G25" s="11">
        <v>0</v>
      </c>
      <c r="H25" s="11">
        <v>0</v>
      </c>
      <c r="I25" s="37">
        <f>SUM(E25:H25)</f>
        <v>0</v>
      </c>
      <c r="J25" s="17">
        <v>0</v>
      </c>
      <c r="K25" s="68">
        <v>0</v>
      </c>
      <c r="L25" s="167">
        <f>SUM(H25:K25)</f>
        <v>0</v>
      </c>
      <c r="M25" s="17">
        <v>0</v>
      </c>
      <c r="N25" s="11">
        <v>0</v>
      </c>
      <c r="O25" s="11">
        <v>0</v>
      </c>
      <c r="P25" s="11">
        <v>0</v>
      </c>
      <c r="Q25" s="37">
        <f>SUM(M25:N25:O25:P25)</f>
        <v>0</v>
      </c>
      <c r="R25" s="17">
        <v>5</v>
      </c>
      <c r="S25" s="33">
        <v>4</v>
      </c>
      <c r="T25" s="33">
        <v>0</v>
      </c>
      <c r="U25" s="37">
        <f>SUM(R25:S25:T25)</f>
        <v>9</v>
      </c>
      <c r="V25" s="73"/>
      <c r="W25" s="64"/>
      <c r="X25" s="163"/>
      <c r="Y25" s="17">
        <v>5</v>
      </c>
      <c r="Z25" s="11">
        <v>2</v>
      </c>
      <c r="AA25" s="11">
        <v>0</v>
      </c>
      <c r="AB25" s="11">
        <v>0</v>
      </c>
      <c r="AC25" s="37">
        <f>SUM(Y25:AB25)</f>
        <v>7</v>
      </c>
      <c r="AD25" s="87"/>
      <c r="AE25" s="11"/>
      <c r="AF25" s="37">
        <f>SUM(AD25:AE25)</f>
        <v>0</v>
      </c>
      <c r="AG25" s="20"/>
      <c r="AH25" s="20"/>
      <c r="AI25" s="21"/>
      <c r="AL25" s="107"/>
      <c r="AM25" s="107"/>
      <c r="AN25" s="107"/>
      <c r="AO25" s="107"/>
      <c r="AP25" s="107"/>
    </row>
    <row r="26" spans="1:35" s="3" customFormat="1" ht="12.75">
      <c r="A26" s="144" t="s">
        <v>253</v>
      </c>
      <c r="B26" s="100" t="s">
        <v>246</v>
      </c>
      <c r="C26" s="104">
        <v>2004</v>
      </c>
      <c r="D26" s="145">
        <f>SUM(I26,Q26,L26,U26,AF26,AC26)</f>
        <v>16</v>
      </c>
      <c r="E26" s="17">
        <v>0</v>
      </c>
      <c r="F26" s="11">
        <v>0</v>
      </c>
      <c r="G26" s="11">
        <v>0</v>
      </c>
      <c r="H26" s="11">
        <v>0</v>
      </c>
      <c r="I26" s="37">
        <f>SUM(E26:H26)</f>
        <v>0</v>
      </c>
      <c r="J26" s="17">
        <v>0</v>
      </c>
      <c r="K26" s="68">
        <v>0</v>
      </c>
      <c r="L26" s="167">
        <f>SUM(J26:K26)</f>
        <v>0</v>
      </c>
      <c r="M26" s="17">
        <v>0</v>
      </c>
      <c r="N26" s="11">
        <v>0</v>
      </c>
      <c r="O26" s="11">
        <v>0</v>
      </c>
      <c r="P26" s="11">
        <v>0</v>
      </c>
      <c r="Q26" s="37">
        <f>SUM(M26:N26:O26:P26)</f>
        <v>0</v>
      </c>
      <c r="R26" s="17">
        <v>0</v>
      </c>
      <c r="S26" s="33">
        <v>0</v>
      </c>
      <c r="T26" s="33">
        <v>0</v>
      </c>
      <c r="U26" s="49">
        <f>SUM(R26:S26:T26)</f>
        <v>0</v>
      </c>
      <c r="V26" s="73"/>
      <c r="W26" s="64"/>
      <c r="X26" s="163"/>
      <c r="Y26" s="17">
        <v>5</v>
      </c>
      <c r="Z26" s="11">
        <v>11</v>
      </c>
      <c r="AA26" s="11">
        <v>0</v>
      </c>
      <c r="AB26" s="11">
        <v>0</v>
      </c>
      <c r="AC26" s="49">
        <f>SUM(Y26:AB26)</f>
        <v>16</v>
      </c>
      <c r="AD26" s="87"/>
      <c r="AE26" s="11"/>
      <c r="AF26" s="49">
        <f>SUM(AD26:AE26)</f>
        <v>0</v>
      </c>
      <c r="AG26" s="20"/>
      <c r="AH26" s="20"/>
      <c r="AI26" s="21"/>
    </row>
    <row r="27" spans="1:35" s="3" customFormat="1" ht="12.75">
      <c r="A27" s="144" t="s">
        <v>181</v>
      </c>
      <c r="B27" s="100" t="s">
        <v>191</v>
      </c>
      <c r="C27" s="104">
        <v>2003</v>
      </c>
      <c r="D27" s="145">
        <f>SUM(I27,Q27,L27,U27,AF27,AC27)</f>
        <v>14</v>
      </c>
      <c r="E27" s="17">
        <v>0</v>
      </c>
      <c r="F27" s="11">
        <v>0</v>
      </c>
      <c r="G27" s="11">
        <v>0</v>
      </c>
      <c r="H27" s="11">
        <v>0</v>
      </c>
      <c r="I27" s="37">
        <f>SUM(E27:H27)</f>
        <v>0</v>
      </c>
      <c r="J27" s="17">
        <v>0</v>
      </c>
      <c r="K27" s="68">
        <v>0</v>
      </c>
      <c r="L27" s="167">
        <f>SUM(H27:K27)</f>
        <v>0</v>
      </c>
      <c r="M27" s="17">
        <v>0</v>
      </c>
      <c r="N27" s="11">
        <v>0</v>
      </c>
      <c r="O27" s="11">
        <v>0</v>
      </c>
      <c r="P27" s="11">
        <v>0</v>
      </c>
      <c r="Q27" s="37">
        <f>SUM(M27:N27:O27:P27)</f>
        <v>0</v>
      </c>
      <c r="R27" s="17">
        <v>5</v>
      </c>
      <c r="S27" s="33">
        <v>1</v>
      </c>
      <c r="T27" s="33">
        <v>8</v>
      </c>
      <c r="U27" s="37">
        <f>SUM(R27:S27:T27)</f>
        <v>14</v>
      </c>
      <c r="V27" s="73"/>
      <c r="W27" s="64"/>
      <c r="X27" s="163"/>
      <c r="Y27" s="17">
        <v>0</v>
      </c>
      <c r="Z27" s="11">
        <v>0</v>
      </c>
      <c r="AA27" s="11">
        <v>0</v>
      </c>
      <c r="AB27" s="11">
        <v>0</v>
      </c>
      <c r="AC27" s="37">
        <f>SUM(Y27:AB27)</f>
        <v>0</v>
      </c>
      <c r="AD27" s="87"/>
      <c r="AE27" s="11"/>
      <c r="AF27" s="37">
        <f>SUM(AD27:AE27)</f>
        <v>0</v>
      </c>
      <c r="AG27" s="20"/>
      <c r="AH27" s="20"/>
      <c r="AI27" s="21"/>
    </row>
    <row r="28" spans="1:35" s="3" customFormat="1" ht="12.75">
      <c r="A28" s="144" t="s">
        <v>198</v>
      </c>
      <c r="B28" s="100" t="s">
        <v>80</v>
      </c>
      <c r="C28" s="104">
        <v>2004</v>
      </c>
      <c r="D28" s="145">
        <f>SUM(I28,Q28,L28,U28,AF28,AC28)</f>
        <v>13</v>
      </c>
      <c r="E28" s="17">
        <v>5</v>
      </c>
      <c r="F28" s="11">
        <v>0</v>
      </c>
      <c r="G28" s="11"/>
      <c r="H28" s="11">
        <v>0</v>
      </c>
      <c r="I28" s="37">
        <f>SUM(E28:H28)</f>
        <v>5</v>
      </c>
      <c r="J28" s="17">
        <v>8</v>
      </c>
      <c r="K28" s="68">
        <v>0</v>
      </c>
      <c r="L28" s="167">
        <f>SUM(J28:K28)</f>
        <v>8</v>
      </c>
      <c r="M28" s="17">
        <v>0</v>
      </c>
      <c r="N28" s="11">
        <v>0</v>
      </c>
      <c r="O28" s="11">
        <v>0</v>
      </c>
      <c r="P28" s="11">
        <v>0</v>
      </c>
      <c r="Q28" s="37">
        <f>SUM(M28:N28:O28:P28)</f>
        <v>0</v>
      </c>
      <c r="R28" s="17">
        <v>0</v>
      </c>
      <c r="S28" s="33">
        <v>0</v>
      </c>
      <c r="T28" s="33">
        <v>0</v>
      </c>
      <c r="U28" s="37">
        <f>SUM(R28:S28:T28)</f>
        <v>0</v>
      </c>
      <c r="V28" s="73"/>
      <c r="W28" s="64"/>
      <c r="X28" s="163"/>
      <c r="Y28" s="17">
        <v>0</v>
      </c>
      <c r="Z28" s="11">
        <v>0</v>
      </c>
      <c r="AA28" s="11">
        <v>0</v>
      </c>
      <c r="AB28" s="11">
        <v>0</v>
      </c>
      <c r="AC28" s="37">
        <f>SUM(Y28:AB28)</f>
        <v>0</v>
      </c>
      <c r="AD28" s="87"/>
      <c r="AE28" s="11"/>
      <c r="AF28" s="37">
        <f>SUM(AD28:AE28)</f>
        <v>0</v>
      </c>
      <c r="AG28" s="20"/>
      <c r="AH28" s="20"/>
      <c r="AI28" s="21"/>
    </row>
    <row r="29" spans="1:35" s="3" customFormat="1" ht="12.75">
      <c r="A29" s="144" t="s">
        <v>198</v>
      </c>
      <c r="B29" s="100" t="s">
        <v>81</v>
      </c>
      <c r="C29" s="104">
        <v>2003</v>
      </c>
      <c r="D29" s="145">
        <f>SUM(I29,Q29,L29,U29,AF29,AC29)</f>
        <v>13</v>
      </c>
      <c r="E29" s="17">
        <v>5</v>
      </c>
      <c r="F29" s="11">
        <v>0</v>
      </c>
      <c r="G29" s="11">
        <v>0</v>
      </c>
      <c r="H29" s="11">
        <v>0</v>
      </c>
      <c r="I29" s="37">
        <f>SUM(E29:H29)</f>
        <v>5</v>
      </c>
      <c r="J29" s="17">
        <v>8</v>
      </c>
      <c r="K29" s="68">
        <v>0</v>
      </c>
      <c r="L29" s="167">
        <f>SUM(J29:K29)</f>
        <v>8</v>
      </c>
      <c r="M29" s="17">
        <v>0</v>
      </c>
      <c r="N29" s="11">
        <v>0</v>
      </c>
      <c r="O29" s="11">
        <v>0</v>
      </c>
      <c r="P29" s="11">
        <v>0</v>
      </c>
      <c r="Q29" s="37">
        <f>SUM(M29:N29:O29:P29)</f>
        <v>0</v>
      </c>
      <c r="R29" s="17">
        <v>0</v>
      </c>
      <c r="S29" s="33">
        <v>0</v>
      </c>
      <c r="T29" s="33">
        <v>0</v>
      </c>
      <c r="U29" s="37">
        <f>SUM(R29:S29:T29)</f>
        <v>0</v>
      </c>
      <c r="V29" s="73"/>
      <c r="W29" s="64"/>
      <c r="X29" s="163"/>
      <c r="Y29" s="17">
        <v>0</v>
      </c>
      <c r="Z29" s="11">
        <v>0</v>
      </c>
      <c r="AA29" s="11">
        <v>0</v>
      </c>
      <c r="AB29" s="11">
        <v>0</v>
      </c>
      <c r="AC29" s="37">
        <f>SUM(Y29:AB29)</f>
        <v>0</v>
      </c>
      <c r="AD29" s="87"/>
      <c r="AE29" s="11"/>
      <c r="AF29" s="37">
        <f>SUM(AD29:AE29)</f>
        <v>0</v>
      </c>
      <c r="AG29" s="20"/>
      <c r="AH29" s="20"/>
      <c r="AI29" s="21"/>
    </row>
    <row r="30" spans="1:35" s="3" customFormat="1" ht="12.75">
      <c r="A30" s="144" t="s">
        <v>198</v>
      </c>
      <c r="B30" s="100" t="s">
        <v>188</v>
      </c>
      <c r="C30" s="104">
        <v>2004</v>
      </c>
      <c r="D30" s="145">
        <f>SUM(I30,Q30,L30,U30,AF30,AC30)</f>
        <v>13</v>
      </c>
      <c r="E30" s="17">
        <v>0</v>
      </c>
      <c r="F30" s="11">
        <v>0</v>
      </c>
      <c r="G30" s="11">
        <v>0</v>
      </c>
      <c r="H30" s="11">
        <v>0</v>
      </c>
      <c r="I30" s="37">
        <f>SUM(E30:H30)</f>
        <v>0</v>
      </c>
      <c r="J30" s="17">
        <v>0</v>
      </c>
      <c r="K30" s="68">
        <v>0</v>
      </c>
      <c r="L30" s="167">
        <f>SUM(H30:K30)</f>
        <v>0</v>
      </c>
      <c r="M30" s="17">
        <v>0</v>
      </c>
      <c r="N30" s="11">
        <v>0</v>
      </c>
      <c r="O30" s="11">
        <v>0</v>
      </c>
      <c r="P30" s="11">
        <v>0</v>
      </c>
      <c r="Q30" s="37">
        <f>SUM(M30:N30:O30:P30)</f>
        <v>0</v>
      </c>
      <c r="R30" s="17">
        <v>5</v>
      </c>
      <c r="S30" s="33">
        <v>5.5</v>
      </c>
      <c r="T30" s="33">
        <v>2.5</v>
      </c>
      <c r="U30" s="37">
        <f>SUM(R30:S30:T30)</f>
        <v>13</v>
      </c>
      <c r="V30" s="73"/>
      <c r="W30" s="64"/>
      <c r="X30" s="163"/>
      <c r="Y30" s="17">
        <v>0</v>
      </c>
      <c r="Z30" s="11">
        <v>0</v>
      </c>
      <c r="AA30" s="11">
        <v>0</v>
      </c>
      <c r="AB30" s="11">
        <v>0</v>
      </c>
      <c r="AC30" s="37">
        <f>SUM(Y30:AB30)</f>
        <v>0</v>
      </c>
      <c r="AD30" s="87"/>
      <c r="AE30" s="11"/>
      <c r="AF30" s="37">
        <f>SUM(AD30:AE30)</f>
        <v>0</v>
      </c>
      <c r="AG30" s="20"/>
      <c r="AH30" s="20"/>
      <c r="AI30" s="21"/>
    </row>
    <row r="31" spans="1:35" s="3" customFormat="1" ht="13.5" thickBot="1">
      <c r="A31" s="144" t="s">
        <v>183</v>
      </c>
      <c r="B31" s="100" t="s">
        <v>186</v>
      </c>
      <c r="C31" s="104">
        <v>2003</v>
      </c>
      <c r="D31" s="145">
        <f>SUM(I31,Q31,L31,U31,AF31,AC31)</f>
        <v>12</v>
      </c>
      <c r="E31" s="17">
        <v>0</v>
      </c>
      <c r="F31" s="11">
        <v>0</v>
      </c>
      <c r="G31" s="11">
        <v>0</v>
      </c>
      <c r="H31" s="11">
        <v>0</v>
      </c>
      <c r="I31" s="37">
        <f>SUM(E31:H31)</f>
        <v>0</v>
      </c>
      <c r="J31" s="17">
        <v>0</v>
      </c>
      <c r="K31" s="68">
        <v>0</v>
      </c>
      <c r="L31" s="167">
        <f>SUM(H31:K31)</f>
        <v>0</v>
      </c>
      <c r="M31" s="17">
        <v>0</v>
      </c>
      <c r="N31" s="11">
        <v>0</v>
      </c>
      <c r="O31" s="11">
        <v>0</v>
      </c>
      <c r="P31" s="11">
        <v>0</v>
      </c>
      <c r="Q31" s="37">
        <f>SUM(M31:N31:O31:P31)</f>
        <v>0</v>
      </c>
      <c r="R31" s="17">
        <v>5</v>
      </c>
      <c r="S31" s="33">
        <v>7</v>
      </c>
      <c r="T31" s="33">
        <v>0</v>
      </c>
      <c r="U31" s="37">
        <f>SUM(R31:S31:T31)</f>
        <v>12</v>
      </c>
      <c r="V31" s="80"/>
      <c r="W31" s="64"/>
      <c r="X31" s="163"/>
      <c r="Y31" s="17">
        <v>0</v>
      </c>
      <c r="Z31" s="11">
        <v>0</v>
      </c>
      <c r="AA31" s="11">
        <v>0</v>
      </c>
      <c r="AB31" s="11">
        <v>0</v>
      </c>
      <c r="AC31" s="37">
        <f>SUM(Y31:AB31)</f>
        <v>0</v>
      </c>
      <c r="AD31" s="87"/>
      <c r="AE31" s="11"/>
      <c r="AF31" s="37">
        <f>SUM(AD31:AE31)</f>
        <v>0</v>
      </c>
      <c r="AG31" s="20"/>
      <c r="AH31" s="20"/>
      <c r="AI31" s="21"/>
    </row>
    <row r="32" spans="1:35" s="3" customFormat="1" ht="13.5" thickBot="1">
      <c r="A32" s="144" t="s">
        <v>183</v>
      </c>
      <c r="B32" s="100" t="s">
        <v>190</v>
      </c>
      <c r="C32" s="104">
        <v>2003</v>
      </c>
      <c r="D32" s="145">
        <f>SUM(I32,Q32,L32,U32,AF32,AC32)</f>
        <v>12</v>
      </c>
      <c r="E32" s="17">
        <v>0</v>
      </c>
      <c r="F32" s="11">
        <v>0</v>
      </c>
      <c r="G32" s="11">
        <v>0</v>
      </c>
      <c r="H32" s="11">
        <v>0</v>
      </c>
      <c r="I32" s="37">
        <f>SUM(E32:H32)</f>
        <v>0</v>
      </c>
      <c r="J32" s="17">
        <v>0</v>
      </c>
      <c r="K32" s="68">
        <v>0</v>
      </c>
      <c r="L32" s="167">
        <f>SUM(H32:K32)</f>
        <v>0</v>
      </c>
      <c r="M32" s="17">
        <v>0</v>
      </c>
      <c r="N32" s="11">
        <v>0</v>
      </c>
      <c r="O32" s="11">
        <v>0</v>
      </c>
      <c r="P32" s="11">
        <v>0</v>
      </c>
      <c r="Q32" s="37">
        <f>SUM(M32:N32:O32:P32)</f>
        <v>0</v>
      </c>
      <c r="R32" s="17">
        <v>5</v>
      </c>
      <c r="S32" s="33">
        <v>2</v>
      </c>
      <c r="T32" s="33">
        <v>5</v>
      </c>
      <c r="U32" s="37">
        <f>SUM(R32:S32:T32)</f>
        <v>12</v>
      </c>
      <c r="V32" s="80"/>
      <c r="W32" s="64"/>
      <c r="X32" s="163"/>
      <c r="Y32" s="17">
        <v>0</v>
      </c>
      <c r="Z32" s="11">
        <v>0</v>
      </c>
      <c r="AA32" s="11">
        <v>0</v>
      </c>
      <c r="AB32" s="11">
        <v>0</v>
      </c>
      <c r="AC32" s="37">
        <f>SUM(Y32:AB32)</f>
        <v>0</v>
      </c>
      <c r="AD32" s="87"/>
      <c r="AE32" s="11"/>
      <c r="AF32" s="37">
        <f>SUM(AD32:AE32)</f>
        <v>0</v>
      </c>
      <c r="AG32" s="20"/>
      <c r="AH32" s="20"/>
      <c r="AI32" s="21"/>
    </row>
    <row r="33" spans="1:35" s="3" customFormat="1" ht="13.5" thickBot="1">
      <c r="A33" s="144" t="s">
        <v>200</v>
      </c>
      <c r="B33" s="100" t="s">
        <v>77</v>
      </c>
      <c r="C33" s="104">
        <v>2003</v>
      </c>
      <c r="D33" s="145">
        <f>SUM(I33,Q33,L33,U33,AF33,AC33)</f>
        <v>11</v>
      </c>
      <c r="E33" s="17">
        <v>0</v>
      </c>
      <c r="F33" s="11">
        <v>0</v>
      </c>
      <c r="G33" s="11">
        <v>0</v>
      </c>
      <c r="H33" s="11">
        <v>0</v>
      </c>
      <c r="I33" s="37">
        <f>SUM(E33:H33)</f>
        <v>0</v>
      </c>
      <c r="J33" s="17">
        <v>8</v>
      </c>
      <c r="K33" s="68">
        <v>3</v>
      </c>
      <c r="L33" s="167">
        <f>SUM(J33:K33)</f>
        <v>11</v>
      </c>
      <c r="M33" s="17">
        <v>0</v>
      </c>
      <c r="N33" s="11">
        <v>0</v>
      </c>
      <c r="O33" s="11">
        <v>0</v>
      </c>
      <c r="P33" s="11">
        <v>0</v>
      </c>
      <c r="Q33" s="37">
        <f>SUM(M33:N33:O33:P33)</f>
        <v>0</v>
      </c>
      <c r="R33" s="17">
        <v>0</v>
      </c>
      <c r="S33" s="33">
        <v>0</v>
      </c>
      <c r="T33" s="33">
        <v>0</v>
      </c>
      <c r="U33" s="49">
        <f>SUM(R33:S33:T33)</f>
        <v>0</v>
      </c>
      <c r="V33" s="80"/>
      <c r="W33" s="64"/>
      <c r="X33" s="163"/>
      <c r="Y33" s="17">
        <v>0</v>
      </c>
      <c r="Z33" s="11">
        <v>0</v>
      </c>
      <c r="AA33" s="11">
        <v>0</v>
      </c>
      <c r="AB33" s="11">
        <v>0</v>
      </c>
      <c r="AC33" s="49">
        <f>SUM(Y33:AB33)</f>
        <v>0</v>
      </c>
      <c r="AD33" s="87"/>
      <c r="AE33" s="11"/>
      <c r="AF33" s="49">
        <f>SUM(AD33:AE33)</f>
        <v>0</v>
      </c>
      <c r="AG33" s="20"/>
      <c r="AH33" s="20"/>
      <c r="AI33" s="21"/>
    </row>
    <row r="34" spans="1:35" s="3" customFormat="1" ht="13.5" thickBot="1">
      <c r="A34" s="144" t="s">
        <v>184</v>
      </c>
      <c r="B34" s="100" t="s">
        <v>195</v>
      </c>
      <c r="C34" s="104">
        <v>2003</v>
      </c>
      <c r="D34" s="145">
        <f>SUM(I34,Q34,L34,U34,AF34,AC34)</f>
        <v>10</v>
      </c>
      <c r="E34" s="17">
        <v>0</v>
      </c>
      <c r="F34" s="11">
        <v>0</v>
      </c>
      <c r="G34" s="11">
        <v>0</v>
      </c>
      <c r="H34" s="11">
        <v>0</v>
      </c>
      <c r="I34" s="37">
        <f>SUM(E34:H34)</f>
        <v>0</v>
      </c>
      <c r="J34" s="17">
        <v>0</v>
      </c>
      <c r="K34" s="68">
        <v>0</v>
      </c>
      <c r="L34" s="167">
        <f>SUM(J34:K34)</f>
        <v>0</v>
      </c>
      <c r="M34" s="17">
        <v>0</v>
      </c>
      <c r="N34" s="11">
        <v>0</v>
      </c>
      <c r="O34" s="11">
        <v>0</v>
      </c>
      <c r="P34" s="11">
        <v>0</v>
      </c>
      <c r="Q34" s="37">
        <f>SUM(M34:N34:O34:P34)</f>
        <v>0</v>
      </c>
      <c r="R34" s="17">
        <v>5</v>
      </c>
      <c r="S34" s="33">
        <v>0</v>
      </c>
      <c r="T34" s="33">
        <v>0</v>
      </c>
      <c r="U34" s="37">
        <f>SUM(R34:S34:T34)</f>
        <v>5</v>
      </c>
      <c r="V34" s="80"/>
      <c r="W34" s="64"/>
      <c r="X34" s="163"/>
      <c r="Y34" s="17">
        <v>5</v>
      </c>
      <c r="Z34" s="11">
        <v>0</v>
      </c>
      <c r="AA34" s="11">
        <v>0</v>
      </c>
      <c r="AB34" s="11">
        <v>0</v>
      </c>
      <c r="AC34" s="37">
        <f>SUM(Y34:AB34)</f>
        <v>5</v>
      </c>
      <c r="AD34" s="87"/>
      <c r="AE34" s="11"/>
      <c r="AF34" s="37">
        <f>SUM(AD34:AE34)</f>
        <v>0</v>
      </c>
      <c r="AG34" s="20"/>
      <c r="AH34" s="20"/>
      <c r="AI34" s="21"/>
    </row>
    <row r="35" spans="1:35" s="3" customFormat="1" ht="13.5" thickBot="1">
      <c r="A35" s="144" t="s">
        <v>224</v>
      </c>
      <c r="B35" s="100" t="s">
        <v>83</v>
      </c>
      <c r="C35" s="104">
        <v>2004</v>
      </c>
      <c r="D35" s="145">
        <f>SUM(I35,Q35,L35,U35,AF35,AC35)</f>
        <v>8</v>
      </c>
      <c r="E35" s="17">
        <v>0</v>
      </c>
      <c r="F35" s="11">
        <v>0</v>
      </c>
      <c r="G35" s="11">
        <v>0</v>
      </c>
      <c r="H35" s="11">
        <v>0</v>
      </c>
      <c r="I35" s="37">
        <f>SUM(E35:H35)</f>
        <v>0</v>
      </c>
      <c r="J35" s="17">
        <v>8</v>
      </c>
      <c r="K35" s="68">
        <v>0</v>
      </c>
      <c r="L35" s="167">
        <f>SUM(J35:K35)</f>
        <v>8</v>
      </c>
      <c r="M35" s="17">
        <v>0</v>
      </c>
      <c r="N35" s="11">
        <v>0</v>
      </c>
      <c r="O35" s="11">
        <v>0</v>
      </c>
      <c r="P35" s="11">
        <v>0</v>
      </c>
      <c r="Q35" s="37">
        <f>SUM(M35:N35:O35:P35)</f>
        <v>0</v>
      </c>
      <c r="R35" s="17">
        <v>0</v>
      </c>
      <c r="S35" s="33">
        <v>0</v>
      </c>
      <c r="T35" s="33">
        <v>0</v>
      </c>
      <c r="U35" s="37">
        <f>SUM(R35:S35:T35)</f>
        <v>0</v>
      </c>
      <c r="V35" s="80"/>
      <c r="W35" s="64"/>
      <c r="X35" s="163"/>
      <c r="Y35" s="17">
        <v>0</v>
      </c>
      <c r="Z35" s="11">
        <v>0</v>
      </c>
      <c r="AA35" s="11">
        <v>0</v>
      </c>
      <c r="AB35" s="11">
        <v>0</v>
      </c>
      <c r="AC35" s="37">
        <f>SUM(Y35:AB35)</f>
        <v>0</v>
      </c>
      <c r="AD35" s="87"/>
      <c r="AE35" s="11"/>
      <c r="AF35" s="37">
        <f>SUM(AD35:AE35)</f>
        <v>0</v>
      </c>
      <c r="AG35" s="20"/>
      <c r="AH35" s="20"/>
      <c r="AI35" s="21"/>
    </row>
    <row r="36" spans="1:35" s="3" customFormat="1" ht="13.5" thickBot="1">
      <c r="A36" s="144" t="s">
        <v>224</v>
      </c>
      <c r="B36" s="100" t="s">
        <v>247</v>
      </c>
      <c r="C36" s="104">
        <v>2004</v>
      </c>
      <c r="D36" s="145">
        <f>SUM(I36,Q36,L36,U36,AF36,AC36)</f>
        <v>8</v>
      </c>
      <c r="E36" s="17">
        <v>0</v>
      </c>
      <c r="F36" s="11">
        <v>0</v>
      </c>
      <c r="G36" s="11">
        <v>0</v>
      </c>
      <c r="H36" s="11">
        <v>0</v>
      </c>
      <c r="I36" s="37">
        <f>SUM(E36:H36)</f>
        <v>0</v>
      </c>
      <c r="J36" s="17">
        <v>0</v>
      </c>
      <c r="K36" s="68">
        <v>0</v>
      </c>
      <c r="L36" s="167">
        <f>SUM(J36:K36)</f>
        <v>0</v>
      </c>
      <c r="M36" s="17">
        <v>0</v>
      </c>
      <c r="N36" s="11">
        <v>0</v>
      </c>
      <c r="O36" s="11">
        <v>0</v>
      </c>
      <c r="P36" s="11">
        <v>0</v>
      </c>
      <c r="Q36" s="37">
        <f>SUM(M36:N36:O36:P36)</f>
        <v>0</v>
      </c>
      <c r="R36" s="17">
        <v>0</v>
      </c>
      <c r="S36" s="33">
        <v>0</v>
      </c>
      <c r="T36" s="33">
        <v>0</v>
      </c>
      <c r="U36" s="37">
        <f>SUM(R36:S36:T36)</f>
        <v>0</v>
      </c>
      <c r="V36" s="80"/>
      <c r="W36" s="64"/>
      <c r="X36" s="163"/>
      <c r="Y36" s="17">
        <v>5</v>
      </c>
      <c r="Z36" s="11">
        <v>3</v>
      </c>
      <c r="AA36" s="11">
        <v>0</v>
      </c>
      <c r="AB36" s="11">
        <v>0</v>
      </c>
      <c r="AC36" s="37">
        <f>SUM(Y36:AB36)</f>
        <v>8</v>
      </c>
      <c r="AD36" s="87"/>
      <c r="AE36" s="11"/>
      <c r="AF36" s="37">
        <f>SUM(AD36:AE36)</f>
        <v>0</v>
      </c>
      <c r="AG36" s="20"/>
      <c r="AH36" s="20"/>
      <c r="AI36" s="21"/>
    </row>
    <row r="37" spans="1:35" s="3" customFormat="1" ht="13.5" thickBot="1">
      <c r="A37" s="144" t="s">
        <v>245</v>
      </c>
      <c r="B37" s="100" t="s">
        <v>133</v>
      </c>
      <c r="C37" s="104">
        <v>2003</v>
      </c>
      <c r="D37" s="145">
        <f>SUM(I37,Q37,L37,U37,AF37,AC37)</f>
        <v>5</v>
      </c>
      <c r="E37" s="17">
        <v>5</v>
      </c>
      <c r="F37" s="11">
        <v>0</v>
      </c>
      <c r="G37" s="11">
        <v>0</v>
      </c>
      <c r="H37" s="11">
        <v>0</v>
      </c>
      <c r="I37" s="37">
        <f>SUM(E37:H37)</f>
        <v>5</v>
      </c>
      <c r="J37" s="17">
        <v>0</v>
      </c>
      <c r="K37" s="68">
        <v>0</v>
      </c>
      <c r="L37" s="167">
        <f>SUM(J37:K37)</f>
        <v>0</v>
      </c>
      <c r="M37" s="17">
        <v>0</v>
      </c>
      <c r="N37" s="11">
        <v>0</v>
      </c>
      <c r="O37" s="11">
        <v>0</v>
      </c>
      <c r="P37" s="11">
        <v>0</v>
      </c>
      <c r="Q37" s="37">
        <f>SUM(M37:N37:O37:P37)</f>
        <v>0</v>
      </c>
      <c r="R37" s="17">
        <v>0</v>
      </c>
      <c r="S37" s="33">
        <v>0</v>
      </c>
      <c r="T37" s="33">
        <v>0</v>
      </c>
      <c r="U37" s="37">
        <f>SUM(R37:S37:T37)</f>
        <v>0</v>
      </c>
      <c r="V37" s="80"/>
      <c r="W37" s="64"/>
      <c r="X37" s="163"/>
      <c r="Y37" s="17">
        <v>0</v>
      </c>
      <c r="Z37" s="11">
        <v>0</v>
      </c>
      <c r="AA37" s="11">
        <v>0</v>
      </c>
      <c r="AB37" s="11">
        <v>0</v>
      </c>
      <c r="AC37" s="37">
        <f>SUM(Y37:AB37)</f>
        <v>0</v>
      </c>
      <c r="AD37" s="87"/>
      <c r="AE37" s="11"/>
      <c r="AF37" s="37">
        <f>SUM(AD37:AE37)</f>
        <v>0</v>
      </c>
      <c r="AG37" s="20"/>
      <c r="AH37" s="20"/>
      <c r="AI37" s="21"/>
    </row>
    <row r="38" spans="1:32" s="3" customFormat="1" ht="13.5" thickBot="1">
      <c r="A38" s="144" t="s">
        <v>245</v>
      </c>
      <c r="B38" s="100" t="s">
        <v>135</v>
      </c>
      <c r="C38" s="104">
        <v>2003</v>
      </c>
      <c r="D38" s="145">
        <f>SUM(I38,Q38,L38,U38,AF38,AC38)</f>
        <v>5</v>
      </c>
      <c r="E38" s="17">
        <v>5</v>
      </c>
      <c r="F38" s="11">
        <v>0</v>
      </c>
      <c r="G38" s="11">
        <v>0</v>
      </c>
      <c r="H38" s="11">
        <v>0</v>
      </c>
      <c r="I38" s="37">
        <f>SUM(E38:H38)</f>
        <v>5</v>
      </c>
      <c r="J38" s="17">
        <v>0</v>
      </c>
      <c r="K38" s="68">
        <v>0</v>
      </c>
      <c r="L38" s="167">
        <f>SUM(J38:K38)</f>
        <v>0</v>
      </c>
      <c r="M38" s="17">
        <v>0</v>
      </c>
      <c r="N38" s="11">
        <v>0</v>
      </c>
      <c r="O38" s="11">
        <v>0</v>
      </c>
      <c r="P38" s="11">
        <v>0</v>
      </c>
      <c r="Q38" s="37">
        <f>SUM(M38:N38:O38:P38)</f>
        <v>0</v>
      </c>
      <c r="R38" s="17">
        <v>0</v>
      </c>
      <c r="S38" s="33">
        <v>0</v>
      </c>
      <c r="T38" s="33">
        <v>0</v>
      </c>
      <c r="U38" s="49">
        <f>SUM(R38:S38:T38)</f>
        <v>0</v>
      </c>
      <c r="V38" s="80"/>
      <c r="W38" s="70"/>
      <c r="X38" s="163"/>
      <c r="Y38" s="17">
        <v>0</v>
      </c>
      <c r="Z38" s="11">
        <v>0</v>
      </c>
      <c r="AA38" s="11">
        <v>0</v>
      </c>
      <c r="AB38" s="11">
        <v>0</v>
      </c>
      <c r="AC38" s="49">
        <f>SUM(Y38:AB38)</f>
        <v>0</v>
      </c>
      <c r="AD38" s="87"/>
      <c r="AE38" s="11"/>
      <c r="AF38" s="49">
        <f>SUM(AD38:AE38)</f>
        <v>0</v>
      </c>
    </row>
    <row r="39" spans="1:32" s="3" customFormat="1" ht="13.5" thickBot="1">
      <c r="A39" s="144" t="s">
        <v>245</v>
      </c>
      <c r="B39" s="100" t="s">
        <v>136</v>
      </c>
      <c r="C39" s="104">
        <v>2004</v>
      </c>
      <c r="D39" s="145">
        <f>SUM(I39,Q39,L39,U39,AF39,AC39)</f>
        <v>5</v>
      </c>
      <c r="E39" s="17">
        <v>5</v>
      </c>
      <c r="F39" s="11">
        <v>0</v>
      </c>
      <c r="G39" s="11">
        <v>0</v>
      </c>
      <c r="H39" s="11">
        <v>0</v>
      </c>
      <c r="I39" s="37">
        <f>SUM(E39:H39)</f>
        <v>5</v>
      </c>
      <c r="J39" s="17">
        <v>0</v>
      </c>
      <c r="K39" s="68">
        <v>0</v>
      </c>
      <c r="L39" s="167">
        <f>SUM(J39:K39)</f>
        <v>0</v>
      </c>
      <c r="M39" s="17">
        <v>0</v>
      </c>
      <c r="N39" s="11">
        <v>0</v>
      </c>
      <c r="O39" s="11">
        <v>0</v>
      </c>
      <c r="P39" s="11">
        <v>0</v>
      </c>
      <c r="Q39" s="37">
        <f>SUM(M39:N39:O39:P39)</f>
        <v>0</v>
      </c>
      <c r="R39" s="17">
        <v>0</v>
      </c>
      <c r="S39" s="33">
        <v>0</v>
      </c>
      <c r="T39" s="33">
        <v>0</v>
      </c>
      <c r="U39" s="37">
        <f>SUM(R39:S39:T39)</f>
        <v>0</v>
      </c>
      <c r="V39" s="80"/>
      <c r="W39" s="70"/>
      <c r="X39" s="163"/>
      <c r="Y39" s="17">
        <v>0</v>
      </c>
      <c r="Z39" s="11">
        <v>0</v>
      </c>
      <c r="AA39" s="11">
        <v>0</v>
      </c>
      <c r="AB39" s="11">
        <v>0</v>
      </c>
      <c r="AC39" s="37">
        <f>SUM(Y39:AB39)</f>
        <v>0</v>
      </c>
      <c r="AD39" s="87"/>
      <c r="AE39" s="11"/>
      <c r="AF39" s="37">
        <f>SUM(AD39:AE39)</f>
        <v>0</v>
      </c>
    </row>
    <row r="40" spans="1:32" s="3" customFormat="1" ht="13.5" thickBot="1">
      <c r="A40" s="144" t="s">
        <v>245</v>
      </c>
      <c r="B40" s="100" t="s">
        <v>137</v>
      </c>
      <c r="C40" s="104">
        <v>2003</v>
      </c>
      <c r="D40" s="145">
        <f>SUM(I40,Q40,L40,U40,AF40,AC40)</f>
        <v>5</v>
      </c>
      <c r="E40" s="17">
        <v>5</v>
      </c>
      <c r="F40" s="11">
        <v>0</v>
      </c>
      <c r="G40" s="11">
        <v>0</v>
      </c>
      <c r="H40" s="11">
        <v>0</v>
      </c>
      <c r="I40" s="37">
        <f>SUM(E40:H40)</f>
        <v>5</v>
      </c>
      <c r="J40" s="17">
        <v>0</v>
      </c>
      <c r="K40" s="68">
        <v>0</v>
      </c>
      <c r="L40" s="167">
        <f>SUM(J40:K40)</f>
        <v>0</v>
      </c>
      <c r="M40" s="17">
        <v>0</v>
      </c>
      <c r="N40" s="11">
        <v>0</v>
      </c>
      <c r="O40" s="11">
        <v>0</v>
      </c>
      <c r="P40" s="11">
        <v>0</v>
      </c>
      <c r="Q40" s="37">
        <f>SUM(M40:N40:O40:P40)</f>
        <v>0</v>
      </c>
      <c r="R40" s="17">
        <v>0</v>
      </c>
      <c r="S40" s="33">
        <v>0</v>
      </c>
      <c r="T40" s="33">
        <v>0</v>
      </c>
      <c r="U40" s="49">
        <f>SUM(R40:S40:T40)</f>
        <v>0</v>
      </c>
      <c r="V40" s="80"/>
      <c r="W40" s="70"/>
      <c r="X40" s="163"/>
      <c r="Y40" s="17">
        <v>0</v>
      </c>
      <c r="Z40" s="11">
        <v>0</v>
      </c>
      <c r="AA40" s="11">
        <v>0</v>
      </c>
      <c r="AB40" s="11">
        <v>0</v>
      </c>
      <c r="AC40" s="49">
        <f>SUM(Y40:AB40)</f>
        <v>0</v>
      </c>
      <c r="AD40" s="87"/>
      <c r="AE40" s="11"/>
      <c r="AF40" s="49">
        <f>SUM(AD40:AE40)</f>
        <v>0</v>
      </c>
    </row>
    <row r="41" spans="1:32" s="3" customFormat="1" ht="13.5" thickBot="1">
      <c r="A41" s="144" t="s">
        <v>245</v>
      </c>
      <c r="B41" s="100" t="s">
        <v>192</v>
      </c>
      <c r="C41" s="104">
        <v>2004</v>
      </c>
      <c r="D41" s="145">
        <f>SUM(I41,Q41,L41,U41,AF41,AC41)</f>
        <v>5</v>
      </c>
      <c r="E41" s="17">
        <v>0</v>
      </c>
      <c r="F41" s="11">
        <v>0</v>
      </c>
      <c r="G41" s="11">
        <v>0</v>
      </c>
      <c r="H41" s="11">
        <v>0</v>
      </c>
      <c r="I41" s="37">
        <f>SUM(E41:H41)</f>
        <v>0</v>
      </c>
      <c r="J41" s="17">
        <v>0</v>
      </c>
      <c r="K41" s="68">
        <v>0</v>
      </c>
      <c r="L41" s="167">
        <f>SUM(J41:K41)</f>
        <v>0</v>
      </c>
      <c r="M41" s="17">
        <v>0</v>
      </c>
      <c r="N41" s="11">
        <v>0</v>
      </c>
      <c r="O41" s="11">
        <v>0</v>
      </c>
      <c r="P41" s="11">
        <v>0</v>
      </c>
      <c r="Q41" s="37">
        <f>SUM(M41:N41:O41:P41)</f>
        <v>0</v>
      </c>
      <c r="R41" s="17">
        <v>5</v>
      </c>
      <c r="S41" s="33">
        <v>0</v>
      </c>
      <c r="T41" s="33">
        <v>0</v>
      </c>
      <c r="U41" s="37">
        <f>SUM(R41:S41:T41)</f>
        <v>5</v>
      </c>
      <c r="V41" s="80"/>
      <c r="W41" s="64"/>
      <c r="X41" s="163"/>
      <c r="Y41" s="17">
        <v>0</v>
      </c>
      <c r="Z41" s="11">
        <v>0</v>
      </c>
      <c r="AA41" s="11">
        <v>0</v>
      </c>
      <c r="AB41" s="11">
        <v>0</v>
      </c>
      <c r="AC41" s="37">
        <f>SUM(Y41:AB41)</f>
        <v>0</v>
      </c>
      <c r="AD41" s="87"/>
      <c r="AE41" s="11"/>
      <c r="AF41" s="37">
        <f>SUM(AD41:AE41)</f>
        <v>0</v>
      </c>
    </row>
    <row r="42" spans="1:32" s="3" customFormat="1" ht="13.5" thickBot="1">
      <c r="A42" s="144" t="s">
        <v>245</v>
      </c>
      <c r="B42" s="100" t="s">
        <v>193</v>
      </c>
      <c r="C42" s="104">
        <v>2003</v>
      </c>
      <c r="D42" s="145">
        <f>SUM(I42,Q42,L42,U42,AF42,AC42)</f>
        <v>5</v>
      </c>
      <c r="E42" s="17">
        <v>0</v>
      </c>
      <c r="F42" s="11">
        <v>0</v>
      </c>
      <c r="G42" s="11">
        <v>0</v>
      </c>
      <c r="H42" s="11">
        <v>0</v>
      </c>
      <c r="I42" s="37">
        <f>SUM(E42:H42)</f>
        <v>0</v>
      </c>
      <c r="J42" s="17">
        <v>0</v>
      </c>
      <c r="K42" s="68">
        <v>0</v>
      </c>
      <c r="L42" s="167">
        <f>SUM(J42:K42)</f>
        <v>0</v>
      </c>
      <c r="M42" s="17">
        <v>0</v>
      </c>
      <c r="N42" s="11">
        <v>0</v>
      </c>
      <c r="O42" s="11">
        <v>0</v>
      </c>
      <c r="P42" s="11">
        <v>0</v>
      </c>
      <c r="Q42" s="37">
        <f>SUM(M42:N42:O42:P42)</f>
        <v>0</v>
      </c>
      <c r="R42" s="17">
        <v>5</v>
      </c>
      <c r="S42" s="33">
        <v>0</v>
      </c>
      <c r="T42" s="33">
        <v>0</v>
      </c>
      <c r="U42" s="49">
        <f>SUM(R42:S42:T42)</f>
        <v>5</v>
      </c>
      <c r="V42" s="80"/>
      <c r="W42" s="64"/>
      <c r="X42" s="163"/>
      <c r="Y42" s="17">
        <v>0</v>
      </c>
      <c r="Z42" s="11">
        <v>0</v>
      </c>
      <c r="AA42" s="11">
        <v>0</v>
      </c>
      <c r="AB42" s="11">
        <v>0</v>
      </c>
      <c r="AC42" s="49">
        <f>SUM(Y42:AB42)</f>
        <v>0</v>
      </c>
      <c r="AD42" s="87"/>
      <c r="AE42" s="11"/>
      <c r="AF42" s="49">
        <f>SUM(AD42:AE42)</f>
        <v>0</v>
      </c>
    </row>
    <row r="43" spans="1:32" s="3" customFormat="1" ht="13.5" thickBot="1">
      <c r="A43" s="144" t="s">
        <v>245</v>
      </c>
      <c r="B43" s="100" t="s">
        <v>194</v>
      </c>
      <c r="C43" s="104">
        <v>2003</v>
      </c>
      <c r="D43" s="145">
        <f>SUM(I43,Q43,L43,U43,AF43,AC43)</f>
        <v>5</v>
      </c>
      <c r="E43" s="17">
        <v>0</v>
      </c>
      <c r="F43" s="11">
        <v>0</v>
      </c>
      <c r="G43" s="11">
        <v>0</v>
      </c>
      <c r="H43" s="11">
        <v>0</v>
      </c>
      <c r="I43" s="37">
        <f>SUM(E43:H43)</f>
        <v>0</v>
      </c>
      <c r="J43" s="17">
        <v>0</v>
      </c>
      <c r="K43" s="68">
        <v>0</v>
      </c>
      <c r="L43" s="167">
        <f>SUM(J43:K43)</f>
        <v>0</v>
      </c>
      <c r="M43" s="17">
        <v>0</v>
      </c>
      <c r="N43" s="11">
        <v>0</v>
      </c>
      <c r="O43" s="11">
        <v>0</v>
      </c>
      <c r="P43" s="11">
        <v>0</v>
      </c>
      <c r="Q43" s="37">
        <f>SUM(M43:N43:O43:P43)</f>
        <v>0</v>
      </c>
      <c r="R43" s="17">
        <v>5</v>
      </c>
      <c r="S43" s="33">
        <v>0</v>
      </c>
      <c r="T43" s="33">
        <v>0</v>
      </c>
      <c r="U43" s="37">
        <f>SUM(R43:S43:T43)</f>
        <v>5</v>
      </c>
      <c r="V43" s="80"/>
      <c r="W43" s="64"/>
      <c r="X43" s="163"/>
      <c r="Y43" s="17">
        <v>0</v>
      </c>
      <c r="Z43" s="11">
        <v>0</v>
      </c>
      <c r="AA43" s="11">
        <v>0</v>
      </c>
      <c r="AB43" s="11">
        <v>0</v>
      </c>
      <c r="AC43" s="37">
        <f>SUM(Y43:AB43)</f>
        <v>0</v>
      </c>
      <c r="AD43" s="87"/>
      <c r="AE43" s="11"/>
      <c r="AF43" s="37">
        <f>SUM(AD43:AE43)</f>
        <v>0</v>
      </c>
    </row>
    <row r="44" spans="1:32" s="3" customFormat="1" ht="13.5" thickBot="1">
      <c r="A44" s="144" t="s">
        <v>245</v>
      </c>
      <c r="B44" s="100" t="s">
        <v>248</v>
      </c>
      <c r="C44" s="104">
        <v>2003</v>
      </c>
      <c r="D44" s="146">
        <f>SUM(I44,Q44,L44,U44,AF44,AC44)</f>
        <v>5</v>
      </c>
      <c r="E44" s="17">
        <v>0</v>
      </c>
      <c r="F44" s="11">
        <v>0</v>
      </c>
      <c r="G44" s="11">
        <v>0</v>
      </c>
      <c r="H44" s="11">
        <v>0</v>
      </c>
      <c r="I44" s="155">
        <f>SUM(E44:H44)</f>
        <v>0</v>
      </c>
      <c r="J44" s="17">
        <v>0</v>
      </c>
      <c r="K44" s="68">
        <v>0</v>
      </c>
      <c r="L44" s="167">
        <f>SUM(J44:K44)</f>
        <v>0</v>
      </c>
      <c r="M44" s="17">
        <v>0</v>
      </c>
      <c r="N44" s="11">
        <v>0</v>
      </c>
      <c r="O44" s="11">
        <v>0</v>
      </c>
      <c r="P44" s="11">
        <v>0</v>
      </c>
      <c r="Q44" s="37">
        <f>SUM(M44:N44:O44:P44)</f>
        <v>0</v>
      </c>
      <c r="R44" s="17">
        <v>0</v>
      </c>
      <c r="S44" s="33">
        <v>0</v>
      </c>
      <c r="T44" s="33">
        <v>0</v>
      </c>
      <c r="U44" s="155">
        <f>SUM(R44:S44:T44)</f>
        <v>0</v>
      </c>
      <c r="V44" s="80"/>
      <c r="W44" s="160"/>
      <c r="X44" s="164"/>
      <c r="Y44" s="154">
        <v>5</v>
      </c>
      <c r="Z44" s="152">
        <v>0</v>
      </c>
      <c r="AA44" s="11">
        <v>0</v>
      </c>
      <c r="AB44" s="11">
        <v>0</v>
      </c>
      <c r="AC44" s="155">
        <f>SUM(Y44:AB44)</f>
        <v>5</v>
      </c>
      <c r="AD44" s="151"/>
      <c r="AE44" s="152"/>
      <c r="AF44" s="155">
        <f>SUM(AD44:AE44)</f>
        <v>0</v>
      </c>
    </row>
    <row r="45" spans="1:32" s="3" customFormat="1" ht="13.5" thickBot="1">
      <c r="A45" s="144" t="s">
        <v>245</v>
      </c>
      <c r="B45" s="100" t="s">
        <v>249</v>
      </c>
      <c r="C45" s="104">
        <v>2004</v>
      </c>
      <c r="D45" s="146">
        <f>SUM(I45,Q45,L45,U45,AF45,AC45)</f>
        <v>5</v>
      </c>
      <c r="E45" s="17">
        <v>0</v>
      </c>
      <c r="F45" s="11">
        <v>0</v>
      </c>
      <c r="G45" s="11">
        <v>0</v>
      </c>
      <c r="H45" s="11">
        <v>0</v>
      </c>
      <c r="I45" s="37">
        <v>0</v>
      </c>
      <c r="J45" s="17">
        <v>0</v>
      </c>
      <c r="K45" s="68">
        <v>0</v>
      </c>
      <c r="L45" s="167">
        <f>SUM(J45:K45)</f>
        <v>0</v>
      </c>
      <c r="M45" s="17">
        <v>0</v>
      </c>
      <c r="N45" s="11">
        <v>0</v>
      </c>
      <c r="O45" s="11">
        <v>0</v>
      </c>
      <c r="P45" s="11">
        <v>0</v>
      </c>
      <c r="Q45" s="37">
        <f>SUM(M45:N45:O45:P45)</f>
        <v>0</v>
      </c>
      <c r="R45" s="17">
        <v>0</v>
      </c>
      <c r="S45" s="33">
        <v>0</v>
      </c>
      <c r="T45" s="33">
        <v>0</v>
      </c>
      <c r="U45" s="37">
        <v>0</v>
      </c>
      <c r="V45" s="80"/>
      <c r="W45" s="64"/>
      <c r="X45" s="163"/>
      <c r="Y45" s="17">
        <v>5</v>
      </c>
      <c r="Z45" s="11">
        <v>0</v>
      </c>
      <c r="AA45" s="11">
        <v>0</v>
      </c>
      <c r="AB45" s="11">
        <v>0</v>
      </c>
      <c r="AC45" s="37">
        <f>SUM(Y45:AB45)</f>
        <v>5</v>
      </c>
      <c r="AD45" s="87"/>
      <c r="AE45" s="11"/>
      <c r="AF45" s="153"/>
    </row>
    <row r="46" spans="1:32" s="3" customFormat="1" ht="13.5" thickBot="1">
      <c r="A46" s="170" t="s">
        <v>245</v>
      </c>
      <c r="B46" s="147" t="s">
        <v>250</v>
      </c>
      <c r="C46" s="148">
        <v>2004</v>
      </c>
      <c r="D46" s="150">
        <f>SUM(I46,Q46,L46,U46,AF46,AC46)</f>
        <v>5</v>
      </c>
      <c r="E46" s="18">
        <v>0</v>
      </c>
      <c r="F46" s="30">
        <v>0</v>
      </c>
      <c r="G46" s="30">
        <v>0</v>
      </c>
      <c r="H46" s="30">
        <v>0</v>
      </c>
      <c r="I46" s="38">
        <v>0</v>
      </c>
      <c r="J46" s="18">
        <v>0</v>
      </c>
      <c r="K46" s="169">
        <v>0</v>
      </c>
      <c r="L46" s="167">
        <f>SUM(J46:K46)</f>
        <v>0</v>
      </c>
      <c r="M46" s="18">
        <v>0</v>
      </c>
      <c r="N46" s="30">
        <v>0</v>
      </c>
      <c r="O46" s="30">
        <v>0</v>
      </c>
      <c r="P46" s="30">
        <v>0</v>
      </c>
      <c r="Q46" s="38">
        <f>SUM(M46:N46:O46:P46)</f>
        <v>0</v>
      </c>
      <c r="R46" s="18">
        <v>0</v>
      </c>
      <c r="S46" s="34">
        <v>0</v>
      </c>
      <c r="T46" s="34">
        <v>0</v>
      </c>
      <c r="U46" s="159">
        <v>0</v>
      </c>
      <c r="V46" s="80"/>
      <c r="W46" s="161"/>
      <c r="X46" s="165"/>
      <c r="Y46" s="158">
        <v>5</v>
      </c>
      <c r="Z46" s="157">
        <v>0</v>
      </c>
      <c r="AA46" s="157">
        <v>0</v>
      </c>
      <c r="AB46" s="157">
        <v>0</v>
      </c>
      <c r="AC46" s="159">
        <f>SUM(Y46:AB46)</f>
        <v>5</v>
      </c>
      <c r="AD46" s="156"/>
      <c r="AE46" s="157"/>
      <c r="AF46" s="159"/>
    </row>
    <row r="47" s="3" customFormat="1" ht="11.25">
      <c r="B47" s="13"/>
    </row>
    <row r="48" s="3" customFormat="1" ht="11.25">
      <c r="B48" s="13"/>
    </row>
    <row r="49" s="3" customFormat="1" ht="11.25">
      <c r="B49" s="13"/>
    </row>
    <row r="50" s="3" customFormat="1" ht="11.25">
      <c r="B50" s="13"/>
    </row>
    <row r="51" s="3" customFormat="1" ht="11.25">
      <c r="B51" s="13"/>
    </row>
    <row r="52" s="3" customFormat="1" ht="11.25">
      <c r="B52" s="13"/>
    </row>
    <row r="53" s="3" customFormat="1" ht="11.25">
      <c r="B53" s="13"/>
    </row>
    <row r="54" s="3" customFormat="1" ht="11.25">
      <c r="B54" s="13"/>
    </row>
    <row r="55" s="3" customFormat="1" ht="11.25">
      <c r="B55" s="13"/>
    </row>
    <row r="56" s="3" customFormat="1" ht="11.25">
      <c r="B56" s="13"/>
    </row>
    <row r="57" s="3" customFormat="1" ht="11.25">
      <c r="B57" s="13"/>
    </row>
    <row r="58" s="3" customFormat="1" ht="11.25">
      <c r="B58" s="13"/>
    </row>
    <row r="59" s="3" customFormat="1" ht="11.25">
      <c r="B59" s="13"/>
    </row>
    <row r="60" s="3" customFormat="1" ht="11.25">
      <c r="B60" s="13"/>
    </row>
    <row r="61" s="3" customFormat="1" ht="11.25">
      <c r="B61" s="13"/>
    </row>
    <row r="62" s="3" customFormat="1" ht="11.25">
      <c r="B62" s="13"/>
    </row>
    <row r="63" s="3" customFormat="1" ht="11.25">
      <c r="B63" s="13"/>
    </row>
    <row r="64" s="3" customFormat="1" ht="11.25">
      <c r="B64" s="13"/>
    </row>
    <row r="65" s="3" customFormat="1" ht="11.25">
      <c r="B65" s="13"/>
    </row>
    <row r="66" s="3" customFormat="1" ht="11.25">
      <c r="B66" s="13"/>
    </row>
    <row r="67" s="3" customFormat="1" ht="11.25">
      <c r="B67" s="13"/>
    </row>
    <row r="68" s="3" customFormat="1" ht="11.25">
      <c r="B68" s="13"/>
    </row>
    <row r="69" s="3" customFormat="1" ht="11.25">
      <c r="B69" s="13"/>
    </row>
    <row r="70" s="3" customFormat="1" ht="11.25">
      <c r="B70" s="13"/>
    </row>
    <row r="71" s="3" customFormat="1" ht="11.25">
      <c r="B71" s="13"/>
    </row>
    <row r="72" s="3" customFormat="1" ht="11.25">
      <c r="B72" s="13"/>
    </row>
    <row r="73" s="3" customFormat="1" ht="11.25">
      <c r="B73" s="13"/>
    </row>
    <row r="74" s="3" customFormat="1" ht="11.25">
      <c r="B74" s="13"/>
    </row>
    <row r="75" s="3" customFormat="1" ht="11.25">
      <c r="B75" s="13"/>
    </row>
    <row r="76" s="3" customFormat="1" ht="11.25">
      <c r="B76" s="13"/>
    </row>
    <row r="77" s="3" customFormat="1" ht="11.25">
      <c r="B77" s="13"/>
    </row>
    <row r="78" s="3" customFormat="1" ht="11.25">
      <c r="B78" s="13"/>
    </row>
    <row r="79" s="3" customFormat="1" ht="11.25">
      <c r="B79" s="13"/>
    </row>
    <row r="80" s="3" customFormat="1" ht="11.25">
      <c r="B80" s="13"/>
    </row>
    <row r="81" s="3" customFormat="1" ht="11.25">
      <c r="B81" s="13"/>
    </row>
    <row r="82" s="3" customFormat="1" ht="11.25">
      <c r="B82" s="13"/>
    </row>
    <row r="83" s="3" customFormat="1" ht="11.25">
      <c r="B83" s="13"/>
    </row>
    <row r="84" s="3" customFormat="1" ht="11.25">
      <c r="B84" s="13"/>
    </row>
    <row r="85" s="3" customFormat="1" ht="11.25">
      <c r="B85" s="13"/>
    </row>
    <row r="86" s="3" customFormat="1" ht="11.25">
      <c r="B86" s="13"/>
    </row>
    <row r="87" s="3" customFormat="1" ht="11.25">
      <c r="B87" s="13"/>
    </row>
    <row r="88" s="3" customFormat="1" ht="11.25">
      <c r="B88" s="13"/>
    </row>
    <row r="89" s="3" customFormat="1" ht="11.25">
      <c r="B89" s="13"/>
    </row>
    <row r="90" s="3" customFormat="1" ht="11.25">
      <c r="B90" s="13"/>
    </row>
    <row r="91" s="3" customFormat="1" ht="11.25">
      <c r="B91" s="13"/>
    </row>
    <row r="92" s="3" customFormat="1" ht="11.25">
      <c r="B92" s="13"/>
    </row>
    <row r="93" s="3" customFormat="1" ht="11.25">
      <c r="B93" s="13"/>
    </row>
    <row r="94" s="3" customFormat="1" ht="11.25">
      <c r="B94" s="13"/>
    </row>
    <row r="95" s="3" customFormat="1" ht="11.25">
      <c r="B95" s="13"/>
    </row>
    <row r="96" s="3" customFormat="1" ht="11.25">
      <c r="B96" s="13"/>
    </row>
    <row r="97" s="3" customFormat="1" ht="11.25">
      <c r="B97" s="13"/>
    </row>
    <row r="98" s="3" customFormat="1" ht="11.25">
      <c r="B98" s="13"/>
    </row>
    <row r="99" s="3" customFormat="1" ht="11.25">
      <c r="B99" s="13"/>
    </row>
    <row r="100" s="3" customFormat="1" ht="11.25">
      <c r="B100" s="13"/>
    </row>
    <row r="101" s="3" customFormat="1" ht="11.25">
      <c r="B101" s="13"/>
    </row>
    <row r="102" s="3" customFormat="1" ht="11.25">
      <c r="B102" s="13"/>
    </row>
    <row r="103" s="3" customFormat="1" ht="11.25">
      <c r="B103" s="13"/>
    </row>
    <row r="104" s="3" customFormat="1" ht="11.25">
      <c r="B104" s="13"/>
    </row>
    <row r="105" s="3" customFormat="1" ht="11.25">
      <c r="B105" s="13"/>
    </row>
    <row r="106" s="3" customFormat="1" ht="11.25">
      <c r="B106" s="13"/>
    </row>
    <row r="107" s="3" customFormat="1" ht="11.25">
      <c r="B107" s="13"/>
    </row>
    <row r="108" s="3" customFormat="1" ht="11.25">
      <c r="B108" s="13"/>
    </row>
    <row r="109" s="3" customFormat="1" ht="11.25">
      <c r="B109" s="13"/>
    </row>
    <row r="110" s="3" customFormat="1" ht="11.25">
      <c r="B110" s="13"/>
    </row>
    <row r="111" s="3" customFormat="1" ht="11.25">
      <c r="B111" s="13"/>
    </row>
    <row r="112" s="3" customFormat="1" ht="11.25">
      <c r="B112" s="13"/>
    </row>
    <row r="113" s="3" customFormat="1" ht="11.25">
      <c r="B113" s="13"/>
    </row>
    <row r="114" s="3" customFormat="1" ht="11.25">
      <c r="B114" s="13"/>
    </row>
    <row r="115" s="3" customFormat="1" ht="11.25">
      <c r="B115" s="13"/>
    </row>
    <row r="116" s="3" customFormat="1" ht="11.25">
      <c r="B116" s="13"/>
    </row>
    <row r="117" s="3" customFormat="1" ht="11.25">
      <c r="B117" s="13"/>
    </row>
    <row r="118" s="3" customFormat="1" ht="11.25">
      <c r="B118" s="13"/>
    </row>
    <row r="119" s="3" customFormat="1" ht="11.25">
      <c r="B119" s="13"/>
    </row>
    <row r="120" s="3" customFormat="1" ht="11.25">
      <c r="B120" s="13"/>
    </row>
    <row r="121" s="3" customFormat="1" ht="11.25">
      <c r="B121" s="13"/>
    </row>
    <row r="122" s="3" customFormat="1" ht="11.25">
      <c r="B122" s="13"/>
    </row>
    <row r="123" s="3" customFormat="1" ht="11.25">
      <c r="B123" s="13"/>
    </row>
    <row r="124" s="3" customFormat="1" ht="11.25">
      <c r="B124" s="13"/>
    </row>
    <row r="125" s="3" customFormat="1" ht="11.25">
      <c r="B125" s="13"/>
    </row>
    <row r="126" s="3" customFormat="1" ht="11.25">
      <c r="B126" s="13"/>
    </row>
    <row r="127" s="3" customFormat="1" ht="11.25">
      <c r="B127" s="13"/>
    </row>
    <row r="128" s="3" customFormat="1" ht="11.25">
      <c r="B128" s="13"/>
    </row>
    <row r="129" s="3" customFormat="1" ht="11.25">
      <c r="B129" s="13"/>
    </row>
    <row r="130" s="3" customFormat="1" ht="11.25">
      <c r="B130" s="13"/>
    </row>
    <row r="131" s="3" customFormat="1" ht="11.25">
      <c r="B131" s="13"/>
    </row>
    <row r="132" s="3" customFormat="1" ht="11.25">
      <c r="B132" s="13"/>
    </row>
    <row r="133" s="3" customFormat="1" ht="11.25">
      <c r="B133" s="13"/>
    </row>
    <row r="134" s="3" customFormat="1" ht="11.25">
      <c r="B134" s="13"/>
    </row>
    <row r="135" s="3" customFormat="1" ht="11.25">
      <c r="B135" s="13"/>
    </row>
    <row r="136" s="3" customFormat="1" ht="11.25">
      <c r="B136" s="13"/>
    </row>
    <row r="137" s="3" customFormat="1" ht="11.25">
      <c r="B137" s="13"/>
    </row>
    <row r="138" s="3" customFormat="1" ht="11.25">
      <c r="B138" s="13"/>
    </row>
    <row r="139" s="3" customFormat="1" ht="11.25">
      <c r="B139" s="13"/>
    </row>
    <row r="140" s="3" customFormat="1" ht="11.25">
      <c r="B140" s="13"/>
    </row>
    <row r="141" s="3" customFormat="1" ht="11.25">
      <c r="B141" s="13"/>
    </row>
    <row r="142" s="3" customFormat="1" ht="11.25">
      <c r="B142" s="13"/>
    </row>
    <row r="143" s="3" customFormat="1" ht="11.25">
      <c r="B143" s="13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</sheetData>
  <sheetProtection/>
  <mergeCells count="14">
    <mergeCell ref="A1:AF1"/>
    <mergeCell ref="A2:A3"/>
    <mergeCell ref="B2:B3"/>
    <mergeCell ref="C2:C3"/>
    <mergeCell ref="D2:D3"/>
    <mergeCell ref="E2:I2"/>
    <mergeCell ref="J2:L2"/>
    <mergeCell ref="M2:Q2"/>
    <mergeCell ref="R2:U2"/>
    <mergeCell ref="V2:X2"/>
    <mergeCell ref="Y2:AC2"/>
    <mergeCell ref="AD2:AF2"/>
    <mergeCell ref="AG2:AI2"/>
    <mergeCell ref="AL25:AP25"/>
  </mergeCells>
  <printOptions/>
  <pageMargins left="0" right="0" top="0" bottom="0" header="0" footer="0"/>
  <pageSetup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3.421875" style="2" customWidth="1"/>
    <col min="2" max="2" width="16.28125" style="15" customWidth="1"/>
    <col min="3" max="3" width="6.7109375" style="2" customWidth="1"/>
    <col min="4" max="4" width="6.8515625" style="2" customWidth="1"/>
    <col min="5" max="21" width="5.421875" style="2" customWidth="1"/>
    <col min="22" max="22" width="3.421875" style="2" hidden="1" customWidth="1"/>
    <col min="23" max="32" width="5.421875" style="2" customWidth="1"/>
    <col min="33" max="33" width="5.57421875" style="2" customWidth="1"/>
    <col min="34" max="34" width="5.00390625" style="2" customWidth="1"/>
    <col min="35" max="35" width="4.7109375" style="2" customWidth="1"/>
    <col min="36" max="37" width="3.7109375" style="2" customWidth="1"/>
    <col min="38" max="47" width="5.28125" style="2" customWidth="1"/>
    <col min="48" max="83" width="6.7109375" style="2" customWidth="1"/>
    <col min="84" max="16384" width="9.140625" style="2" customWidth="1"/>
  </cols>
  <sheetData>
    <row r="1" spans="1:48" s="1" customFormat="1" ht="25.5" thickBot="1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25"/>
      <c r="AH1" s="25"/>
      <c r="AI1" s="25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82" s="5" customFormat="1" ht="48" customHeight="1" thickBot="1">
      <c r="A2" s="136" t="s">
        <v>4</v>
      </c>
      <c r="B2" s="138" t="s">
        <v>0</v>
      </c>
      <c r="C2" s="140" t="s">
        <v>6</v>
      </c>
      <c r="D2" s="128" t="s">
        <v>2</v>
      </c>
      <c r="E2" s="114" t="s">
        <v>84</v>
      </c>
      <c r="F2" s="115"/>
      <c r="G2" s="115"/>
      <c r="H2" s="115"/>
      <c r="I2" s="127"/>
      <c r="J2" s="114" t="s">
        <v>10</v>
      </c>
      <c r="K2" s="115"/>
      <c r="L2" s="116"/>
      <c r="M2" s="110" t="s">
        <v>93</v>
      </c>
      <c r="N2" s="111"/>
      <c r="O2" s="111"/>
      <c r="P2" s="111"/>
      <c r="Q2" s="112"/>
      <c r="R2" s="110" t="s">
        <v>94</v>
      </c>
      <c r="S2" s="111"/>
      <c r="T2" s="111"/>
      <c r="U2" s="112"/>
      <c r="V2" s="117"/>
      <c r="W2" s="118"/>
      <c r="X2" s="119"/>
      <c r="Y2" s="110" t="s">
        <v>69</v>
      </c>
      <c r="Z2" s="111"/>
      <c r="AA2" s="111"/>
      <c r="AB2" s="111"/>
      <c r="AC2" s="112"/>
      <c r="AD2" s="126"/>
      <c r="AE2" s="115"/>
      <c r="AF2" s="127"/>
      <c r="AG2" s="113"/>
      <c r="AH2" s="113"/>
      <c r="AI2" s="113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35" s="4" customFormat="1" ht="28.5" customHeight="1" thickBot="1">
      <c r="A3" s="137"/>
      <c r="B3" s="139"/>
      <c r="C3" s="141"/>
      <c r="D3" s="142"/>
      <c r="E3" s="45" t="s">
        <v>1</v>
      </c>
      <c r="F3" s="53" t="s">
        <v>3</v>
      </c>
      <c r="G3" s="53" t="s">
        <v>3</v>
      </c>
      <c r="H3" s="53" t="s">
        <v>3</v>
      </c>
      <c r="I3" s="48" t="s">
        <v>5</v>
      </c>
      <c r="J3" s="45" t="s">
        <v>1</v>
      </c>
      <c r="K3" s="53" t="s">
        <v>3</v>
      </c>
      <c r="L3" s="48" t="s">
        <v>5</v>
      </c>
      <c r="M3" s="40" t="s">
        <v>1</v>
      </c>
      <c r="N3" s="41" t="s">
        <v>3</v>
      </c>
      <c r="O3" s="41" t="s">
        <v>3</v>
      </c>
      <c r="P3" s="41" t="s">
        <v>3</v>
      </c>
      <c r="Q3" s="42" t="s">
        <v>5</v>
      </c>
      <c r="R3" s="45" t="s">
        <v>1</v>
      </c>
      <c r="S3" s="46" t="s">
        <v>3</v>
      </c>
      <c r="T3" s="47" t="s">
        <v>3</v>
      </c>
      <c r="U3" s="48" t="s">
        <v>5</v>
      </c>
      <c r="V3" s="67"/>
      <c r="W3" s="71" t="s">
        <v>7</v>
      </c>
      <c r="X3" s="72" t="s">
        <v>5</v>
      </c>
      <c r="Y3" s="40" t="s">
        <v>1</v>
      </c>
      <c r="Z3" s="41" t="s">
        <v>3</v>
      </c>
      <c r="AA3" s="41" t="s">
        <v>3</v>
      </c>
      <c r="AB3" s="41" t="s">
        <v>3</v>
      </c>
      <c r="AC3" s="42" t="s">
        <v>5</v>
      </c>
      <c r="AD3" s="52" t="s">
        <v>1</v>
      </c>
      <c r="AE3" s="53" t="s">
        <v>3</v>
      </c>
      <c r="AF3" s="48" t="s">
        <v>5</v>
      </c>
      <c r="AG3" s="19"/>
      <c r="AH3" s="19"/>
      <c r="AI3" s="19"/>
    </row>
    <row r="4" spans="1:35" s="3" customFormat="1" ht="12.75">
      <c r="A4" s="102" t="s">
        <v>39</v>
      </c>
      <c r="B4" s="98" t="s">
        <v>89</v>
      </c>
      <c r="C4" s="103">
        <v>2002</v>
      </c>
      <c r="D4" s="58">
        <f>SUM(I4,Q4,L4,U4,AF4,AC4)</f>
        <v>92</v>
      </c>
      <c r="E4" s="10">
        <v>5</v>
      </c>
      <c r="F4" s="9">
        <v>7</v>
      </c>
      <c r="G4" s="9">
        <v>8</v>
      </c>
      <c r="H4" s="9">
        <v>0</v>
      </c>
      <c r="I4" s="39">
        <f>SUM(E4:H4)</f>
        <v>20</v>
      </c>
      <c r="J4" s="10">
        <v>8</v>
      </c>
      <c r="K4" s="9">
        <v>8</v>
      </c>
      <c r="L4" s="39">
        <f>SUM(J4:K4)</f>
        <v>16</v>
      </c>
      <c r="M4" s="10">
        <v>5</v>
      </c>
      <c r="N4" s="9">
        <v>8</v>
      </c>
      <c r="O4" s="9">
        <v>7</v>
      </c>
      <c r="P4" s="9">
        <v>0</v>
      </c>
      <c r="Q4" s="39">
        <f>SUM(M4:N4:O4:P4)</f>
        <v>20</v>
      </c>
      <c r="R4" s="16">
        <v>5</v>
      </c>
      <c r="S4" s="32">
        <v>11</v>
      </c>
      <c r="T4" s="32">
        <v>4</v>
      </c>
      <c r="U4" s="36">
        <f>SUM(R4:S4:T4)</f>
        <v>20</v>
      </c>
      <c r="V4" s="79"/>
      <c r="W4" s="69"/>
      <c r="X4" s="81"/>
      <c r="Y4" s="10">
        <v>5</v>
      </c>
      <c r="Z4" s="9">
        <v>11</v>
      </c>
      <c r="AA4" s="9">
        <v>0</v>
      </c>
      <c r="AB4" s="9">
        <v>0</v>
      </c>
      <c r="AC4" s="50">
        <f>SUM(Y4:AB4)</f>
        <v>16</v>
      </c>
      <c r="AD4" s="10"/>
      <c r="AE4" s="9"/>
      <c r="AF4" s="36">
        <f>SUM(AD4:AE4)</f>
        <v>0</v>
      </c>
      <c r="AG4" s="20"/>
      <c r="AH4" s="20"/>
      <c r="AI4" s="21"/>
    </row>
    <row r="5" spans="1:35" s="3" customFormat="1" ht="12.75">
      <c r="A5" s="97" t="s">
        <v>8</v>
      </c>
      <c r="B5" s="100" t="s">
        <v>87</v>
      </c>
      <c r="C5" s="104">
        <v>2001</v>
      </c>
      <c r="D5" s="59">
        <f>SUM(I5,Q5,L5,U5,AF5,AC5)</f>
        <v>74</v>
      </c>
      <c r="E5" s="12">
        <v>5</v>
      </c>
      <c r="F5" s="11">
        <v>10</v>
      </c>
      <c r="G5" s="11">
        <v>7</v>
      </c>
      <c r="H5" s="11">
        <v>0</v>
      </c>
      <c r="I5" s="43">
        <f>SUM(E5:H5)</f>
        <v>22</v>
      </c>
      <c r="J5" s="12">
        <v>8</v>
      </c>
      <c r="K5" s="11">
        <v>11</v>
      </c>
      <c r="L5" s="43">
        <f>SUM(J5:K5)</f>
        <v>19</v>
      </c>
      <c r="M5" s="12">
        <v>5</v>
      </c>
      <c r="N5" s="11">
        <v>9</v>
      </c>
      <c r="O5" s="11">
        <v>9</v>
      </c>
      <c r="P5" s="11">
        <v>0</v>
      </c>
      <c r="Q5" s="43">
        <f>SUM(M5:N5:O5:P5)</f>
        <v>23</v>
      </c>
      <c r="R5" s="17">
        <v>0</v>
      </c>
      <c r="S5" s="33">
        <v>0</v>
      </c>
      <c r="T5" s="33">
        <v>0</v>
      </c>
      <c r="U5" s="49">
        <f>SUM(R5:S5:T5)</f>
        <v>0</v>
      </c>
      <c r="V5" s="73"/>
      <c r="W5" s="70"/>
      <c r="X5" s="82"/>
      <c r="Y5" s="12">
        <v>5</v>
      </c>
      <c r="Z5" s="11">
        <v>5</v>
      </c>
      <c r="AA5" s="11">
        <v>0</v>
      </c>
      <c r="AB5" s="11">
        <v>0</v>
      </c>
      <c r="AC5" s="51">
        <f>SUM(Y5:AB5)</f>
        <v>10</v>
      </c>
      <c r="AD5" s="12"/>
      <c r="AE5" s="11"/>
      <c r="AF5" s="49">
        <f>SUM(AD5:AE5)</f>
        <v>0</v>
      </c>
      <c r="AG5" s="20"/>
      <c r="AH5" s="20"/>
      <c r="AI5" s="21"/>
    </row>
    <row r="6" spans="1:35" s="3" customFormat="1" ht="12.75">
      <c r="A6" s="97" t="s">
        <v>40</v>
      </c>
      <c r="B6" s="100" t="s">
        <v>91</v>
      </c>
      <c r="C6" s="104">
        <v>2002</v>
      </c>
      <c r="D6" s="59">
        <f>SUM(I6,Q6,L6,U6,AF6,AC6)</f>
        <v>66</v>
      </c>
      <c r="E6" s="12">
        <v>5</v>
      </c>
      <c r="F6" s="11">
        <v>5</v>
      </c>
      <c r="G6" s="11">
        <v>5</v>
      </c>
      <c r="H6" s="11">
        <v>0</v>
      </c>
      <c r="I6" s="43">
        <f>SUM(E6:H6)</f>
        <v>15</v>
      </c>
      <c r="J6" s="12">
        <v>8</v>
      </c>
      <c r="K6" s="11">
        <v>6</v>
      </c>
      <c r="L6" s="43">
        <f>SUM(J6:K6)</f>
        <v>14</v>
      </c>
      <c r="M6" s="12">
        <v>5</v>
      </c>
      <c r="N6" s="11">
        <v>1</v>
      </c>
      <c r="O6" s="11">
        <v>4</v>
      </c>
      <c r="P6" s="11">
        <v>0</v>
      </c>
      <c r="Q6" s="43">
        <f>SUM(M6:N6:O6:P6)</f>
        <v>10</v>
      </c>
      <c r="R6" s="17">
        <v>5</v>
      </c>
      <c r="S6" s="33">
        <v>2</v>
      </c>
      <c r="T6" s="33">
        <v>6</v>
      </c>
      <c r="U6" s="49">
        <f>SUM(R6:S6:T6)</f>
        <v>13</v>
      </c>
      <c r="V6" s="73"/>
      <c r="W6" s="70"/>
      <c r="X6" s="82"/>
      <c r="Y6" s="12">
        <v>5</v>
      </c>
      <c r="Z6" s="11">
        <v>9</v>
      </c>
      <c r="AA6" s="11">
        <v>0</v>
      </c>
      <c r="AB6" s="11">
        <v>0</v>
      </c>
      <c r="AC6" s="51">
        <f>SUM(Y6:AB6)</f>
        <v>14</v>
      </c>
      <c r="AD6" s="12"/>
      <c r="AE6" s="11"/>
      <c r="AF6" s="49">
        <f>SUM(AD6:AE6)</f>
        <v>0</v>
      </c>
      <c r="AG6" s="20"/>
      <c r="AH6" s="20"/>
      <c r="AI6" s="21"/>
    </row>
    <row r="7" spans="1:35" s="3" customFormat="1" ht="12.75">
      <c r="A7" s="97" t="s">
        <v>41</v>
      </c>
      <c r="B7" s="100" t="s">
        <v>92</v>
      </c>
      <c r="C7" s="104">
        <v>2001</v>
      </c>
      <c r="D7" s="59">
        <f>SUM(I7,Q7,L7,U7,AF7,AC7)</f>
        <v>51</v>
      </c>
      <c r="E7" s="12">
        <v>5</v>
      </c>
      <c r="F7" s="11">
        <v>6</v>
      </c>
      <c r="G7" s="11">
        <v>6</v>
      </c>
      <c r="H7" s="11">
        <v>0</v>
      </c>
      <c r="I7" s="43">
        <f>SUM(E7:H7)</f>
        <v>17</v>
      </c>
      <c r="J7" s="12">
        <v>8</v>
      </c>
      <c r="K7" s="11">
        <v>4</v>
      </c>
      <c r="L7" s="43">
        <f>SUM(J7:K7)</f>
        <v>12</v>
      </c>
      <c r="M7" s="12">
        <v>5</v>
      </c>
      <c r="N7" s="11">
        <v>3</v>
      </c>
      <c r="O7" s="11">
        <v>1</v>
      </c>
      <c r="P7" s="11">
        <v>0</v>
      </c>
      <c r="Q7" s="43">
        <f>SUM(M7:N7:O7:P7)</f>
        <v>9</v>
      </c>
      <c r="R7" s="17">
        <v>5</v>
      </c>
      <c r="S7" s="33">
        <v>8</v>
      </c>
      <c r="T7" s="33">
        <v>0</v>
      </c>
      <c r="U7" s="49">
        <f>SUM(R7:S7:T7)</f>
        <v>13</v>
      </c>
      <c r="V7" s="73"/>
      <c r="W7" s="70"/>
      <c r="X7" s="82"/>
      <c r="Y7" s="12">
        <v>0</v>
      </c>
      <c r="Z7" s="11">
        <v>0</v>
      </c>
      <c r="AA7" s="11">
        <v>0</v>
      </c>
      <c r="AB7" s="11">
        <v>0</v>
      </c>
      <c r="AC7" s="51">
        <f>SUM(Y7:AB7)</f>
        <v>0</v>
      </c>
      <c r="AD7" s="12"/>
      <c r="AE7" s="11"/>
      <c r="AF7" s="49">
        <f>SUM(AD7:AE7)</f>
        <v>0</v>
      </c>
      <c r="AG7" s="20"/>
      <c r="AH7" s="20"/>
      <c r="AI7" s="21"/>
    </row>
    <row r="8" spans="1:35" s="3" customFormat="1" ht="12.75">
      <c r="A8" s="97" t="s">
        <v>42</v>
      </c>
      <c r="B8" s="100" t="s">
        <v>88</v>
      </c>
      <c r="C8" s="104">
        <v>2001</v>
      </c>
      <c r="D8" s="59">
        <f>SUM(I8,Q8,L8,U8,AF8,AC8)</f>
        <v>45.5</v>
      </c>
      <c r="E8" s="12">
        <v>0</v>
      </c>
      <c r="F8" s="11">
        <v>0</v>
      </c>
      <c r="G8" s="11">
        <v>0</v>
      </c>
      <c r="H8" s="11">
        <v>0</v>
      </c>
      <c r="I8" s="43">
        <f>SUM(E8:H8)</f>
        <v>0</v>
      </c>
      <c r="J8" s="12">
        <v>8</v>
      </c>
      <c r="K8" s="11">
        <v>9</v>
      </c>
      <c r="L8" s="43">
        <f>SUM(J8:K8)</f>
        <v>17</v>
      </c>
      <c r="M8" s="12">
        <v>5</v>
      </c>
      <c r="N8" s="11">
        <v>6.5</v>
      </c>
      <c r="O8" s="11">
        <v>8</v>
      </c>
      <c r="P8" s="11">
        <v>0</v>
      </c>
      <c r="Q8" s="43">
        <f>SUM(M8:N8:O8:P8)</f>
        <v>19.5</v>
      </c>
      <c r="R8" s="17">
        <v>5</v>
      </c>
      <c r="S8" s="33">
        <v>4</v>
      </c>
      <c r="T8" s="33">
        <v>0</v>
      </c>
      <c r="U8" s="49">
        <f>SUM(R8:S8:T8)</f>
        <v>9</v>
      </c>
      <c r="V8" s="73"/>
      <c r="W8" s="70"/>
      <c r="X8" s="82"/>
      <c r="Y8" s="12">
        <v>0</v>
      </c>
      <c r="Z8" s="11">
        <v>0</v>
      </c>
      <c r="AA8" s="11">
        <v>0</v>
      </c>
      <c r="AB8" s="11">
        <v>0</v>
      </c>
      <c r="AC8" s="51">
        <f>SUM(Y8:AB8)</f>
        <v>0</v>
      </c>
      <c r="AD8" s="12"/>
      <c r="AE8" s="11"/>
      <c r="AF8" s="49">
        <f>SUM(AD8:AE8)</f>
        <v>0</v>
      </c>
      <c r="AG8" s="20"/>
      <c r="AH8" s="20"/>
      <c r="AI8" s="21"/>
    </row>
    <row r="9" spans="1:35" s="3" customFormat="1" ht="12.75">
      <c r="A9" s="97" t="s">
        <v>43</v>
      </c>
      <c r="B9" s="100" t="s">
        <v>151</v>
      </c>
      <c r="C9" s="104">
        <v>2002</v>
      </c>
      <c r="D9" s="59">
        <f>SUM(I9,Q9,L9,U9,AF9,AC9)</f>
        <v>45</v>
      </c>
      <c r="E9" s="12">
        <v>0</v>
      </c>
      <c r="F9" s="11">
        <v>0</v>
      </c>
      <c r="G9" s="11">
        <v>0</v>
      </c>
      <c r="H9" s="11">
        <v>0</v>
      </c>
      <c r="I9" s="43">
        <f>SUM(E9:H9)</f>
        <v>0</v>
      </c>
      <c r="J9" s="17">
        <v>8</v>
      </c>
      <c r="K9" s="33">
        <v>5</v>
      </c>
      <c r="L9" s="43">
        <f>SUM(J9:K9)</f>
        <v>13</v>
      </c>
      <c r="M9" s="12">
        <v>5</v>
      </c>
      <c r="N9" s="11">
        <v>4</v>
      </c>
      <c r="O9" s="11">
        <v>6</v>
      </c>
      <c r="P9" s="11">
        <v>0</v>
      </c>
      <c r="Q9" s="43">
        <f>SUM(M9:N9:O9:P9)</f>
        <v>15</v>
      </c>
      <c r="R9" s="17">
        <v>5</v>
      </c>
      <c r="S9" s="33">
        <v>0</v>
      </c>
      <c r="T9" s="33">
        <v>0</v>
      </c>
      <c r="U9" s="49">
        <f>SUM(R9:S9:T9)</f>
        <v>5</v>
      </c>
      <c r="V9" s="73"/>
      <c r="W9" s="64"/>
      <c r="X9" s="82"/>
      <c r="Y9" s="12">
        <v>5</v>
      </c>
      <c r="Z9" s="11">
        <v>7</v>
      </c>
      <c r="AA9" s="11">
        <v>0</v>
      </c>
      <c r="AB9" s="11">
        <v>0</v>
      </c>
      <c r="AC9" s="51">
        <f>SUM(Y9:AB9)</f>
        <v>12</v>
      </c>
      <c r="AD9" s="12"/>
      <c r="AE9" s="11"/>
      <c r="AF9" s="49">
        <f>SUM(AD9:AE9)</f>
        <v>0</v>
      </c>
      <c r="AG9" s="20"/>
      <c r="AH9" s="20"/>
      <c r="AI9" s="21"/>
    </row>
    <row r="10" spans="1:35" s="3" customFormat="1" ht="12.75">
      <c r="A10" s="97" t="s">
        <v>44</v>
      </c>
      <c r="B10" s="100" t="s">
        <v>148</v>
      </c>
      <c r="C10" s="104">
        <v>2002</v>
      </c>
      <c r="D10" s="59">
        <f>SUM(I10,Q10,L10,U10,AF10,AC10)</f>
        <v>41</v>
      </c>
      <c r="E10" s="12">
        <v>0</v>
      </c>
      <c r="F10" s="11">
        <v>0</v>
      </c>
      <c r="G10" s="11">
        <v>0</v>
      </c>
      <c r="H10" s="11">
        <v>0</v>
      </c>
      <c r="I10" s="43">
        <f>SUM(E10:H10)</f>
        <v>0</v>
      </c>
      <c r="J10" s="12">
        <v>0</v>
      </c>
      <c r="K10" s="11">
        <v>0</v>
      </c>
      <c r="L10" s="43">
        <f>SUM(J10:K10)</f>
        <v>0</v>
      </c>
      <c r="M10" s="12">
        <v>5</v>
      </c>
      <c r="N10" s="11">
        <v>11</v>
      </c>
      <c r="O10" s="11">
        <v>5</v>
      </c>
      <c r="P10" s="11">
        <v>0</v>
      </c>
      <c r="Q10" s="43">
        <f>SUM(M10:N10:O10:P10)</f>
        <v>21</v>
      </c>
      <c r="R10" s="17">
        <v>5</v>
      </c>
      <c r="S10" s="33">
        <v>6</v>
      </c>
      <c r="T10" s="33">
        <v>9</v>
      </c>
      <c r="U10" s="49">
        <f>SUM(R10:S10:T10)</f>
        <v>20</v>
      </c>
      <c r="V10" s="73"/>
      <c r="W10" s="64"/>
      <c r="X10" s="82"/>
      <c r="Y10" s="12">
        <v>0</v>
      </c>
      <c r="Z10" s="11">
        <v>0</v>
      </c>
      <c r="AA10" s="11">
        <v>0</v>
      </c>
      <c r="AB10" s="11">
        <v>0</v>
      </c>
      <c r="AC10" s="51">
        <f>SUM(Y10:AB10)</f>
        <v>0</v>
      </c>
      <c r="AD10" s="12"/>
      <c r="AE10" s="11"/>
      <c r="AF10" s="37">
        <f>SUM(AD10:AE10)</f>
        <v>0</v>
      </c>
      <c r="AG10" s="20"/>
      <c r="AH10" s="20"/>
      <c r="AI10" s="21"/>
    </row>
    <row r="11" spans="1:35" s="3" customFormat="1" ht="12.75">
      <c r="A11" s="97" t="s">
        <v>45</v>
      </c>
      <c r="B11" s="100" t="s">
        <v>138</v>
      </c>
      <c r="C11" s="104">
        <v>2002</v>
      </c>
      <c r="D11" s="59">
        <f>SUM(I11,Q11,L11,U11,AF11,AC11)</f>
        <v>38</v>
      </c>
      <c r="E11" s="12">
        <v>5</v>
      </c>
      <c r="F11" s="11">
        <v>10</v>
      </c>
      <c r="G11" s="11">
        <v>11</v>
      </c>
      <c r="H11" s="11">
        <v>0</v>
      </c>
      <c r="I11" s="43">
        <f>SUM(E11:H11)</f>
        <v>26</v>
      </c>
      <c r="J11" s="12">
        <v>0</v>
      </c>
      <c r="K11" s="11">
        <v>0</v>
      </c>
      <c r="L11" s="43">
        <f>SUM(J11:K11)</f>
        <v>0</v>
      </c>
      <c r="M11" s="12">
        <v>0</v>
      </c>
      <c r="N11" s="11">
        <v>0</v>
      </c>
      <c r="O11" s="11">
        <v>0</v>
      </c>
      <c r="P11" s="11">
        <v>0</v>
      </c>
      <c r="Q11" s="43">
        <f>SUM(M11:N11:O11:P11)</f>
        <v>0</v>
      </c>
      <c r="R11" s="17">
        <v>5</v>
      </c>
      <c r="S11" s="33">
        <v>0</v>
      </c>
      <c r="T11" s="33">
        <v>7</v>
      </c>
      <c r="U11" s="49">
        <f>SUM(R11:S11:T11)</f>
        <v>12</v>
      </c>
      <c r="V11" s="73"/>
      <c r="W11" s="64"/>
      <c r="X11" s="82"/>
      <c r="Y11" s="12">
        <v>0</v>
      </c>
      <c r="Z11" s="11">
        <v>0</v>
      </c>
      <c r="AA11" s="11">
        <v>0</v>
      </c>
      <c r="AB11" s="11">
        <v>0</v>
      </c>
      <c r="AC11" s="51">
        <f>SUM(Y11:AB11)</f>
        <v>0</v>
      </c>
      <c r="AD11" s="12"/>
      <c r="AE11" s="11"/>
      <c r="AF11" s="49">
        <f>SUM(AD11:AE11)</f>
        <v>0</v>
      </c>
      <c r="AG11" s="20"/>
      <c r="AH11" s="20"/>
      <c r="AI11" s="21"/>
    </row>
    <row r="12" spans="1:35" s="3" customFormat="1" ht="12.75">
      <c r="A12" s="97" t="s">
        <v>46</v>
      </c>
      <c r="B12" s="100" t="s">
        <v>201</v>
      </c>
      <c r="C12" s="104">
        <v>2001</v>
      </c>
      <c r="D12" s="59">
        <f>SUM(I12,Q12,L12,U12,AF12,AC12)</f>
        <v>36</v>
      </c>
      <c r="E12" s="12">
        <v>0</v>
      </c>
      <c r="F12" s="11">
        <v>0</v>
      </c>
      <c r="G12" s="11">
        <v>0</v>
      </c>
      <c r="H12" s="11">
        <v>0</v>
      </c>
      <c r="I12" s="43">
        <f>SUM(E12:H12)</f>
        <v>0</v>
      </c>
      <c r="J12" s="12">
        <v>0</v>
      </c>
      <c r="K12" s="11">
        <v>0</v>
      </c>
      <c r="L12" s="43">
        <f>SUM(J12:K12)</f>
        <v>0</v>
      </c>
      <c r="M12" s="12">
        <v>0</v>
      </c>
      <c r="N12" s="11">
        <v>0</v>
      </c>
      <c r="O12" s="11">
        <v>0</v>
      </c>
      <c r="P12" s="11">
        <v>0</v>
      </c>
      <c r="Q12" s="43">
        <f>SUM(M12:N12:O12:P12)</f>
        <v>0</v>
      </c>
      <c r="R12" s="17">
        <v>5</v>
      </c>
      <c r="S12" s="33">
        <v>7</v>
      </c>
      <c r="T12" s="33">
        <v>11</v>
      </c>
      <c r="U12" s="49">
        <f>SUM(R12:S12:T12)</f>
        <v>23</v>
      </c>
      <c r="V12" s="73"/>
      <c r="W12" s="64"/>
      <c r="X12" s="82"/>
      <c r="Y12" s="12">
        <v>5</v>
      </c>
      <c r="Z12" s="11">
        <v>8</v>
      </c>
      <c r="AA12" s="11">
        <v>0</v>
      </c>
      <c r="AB12" s="11">
        <v>0</v>
      </c>
      <c r="AC12" s="51">
        <f>SUM(Y12:AB12)</f>
        <v>13</v>
      </c>
      <c r="AD12" s="12"/>
      <c r="AE12" s="11"/>
      <c r="AF12" s="49">
        <f>SUM(AD12:AE12)</f>
        <v>0</v>
      </c>
      <c r="AG12" s="20"/>
      <c r="AH12" s="20"/>
      <c r="AI12" s="21"/>
    </row>
    <row r="13" spans="1:35" s="3" customFormat="1" ht="12.75">
      <c r="A13" s="97" t="s">
        <v>142</v>
      </c>
      <c r="B13" s="100" t="s">
        <v>139</v>
      </c>
      <c r="C13" s="104">
        <v>2001</v>
      </c>
      <c r="D13" s="59">
        <f>SUM(I13,Q13,L13,U13,AF13,AC13)</f>
        <v>35</v>
      </c>
      <c r="E13" s="12">
        <v>5</v>
      </c>
      <c r="F13" s="11">
        <v>8</v>
      </c>
      <c r="G13" s="11">
        <v>9</v>
      </c>
      <c r="H13" s="11">
        <v>0</v>
      </c>
      <c r="I13" s="43">
        <f>SUM(E13:H13)</f>
        <v>22</v>
      </c>
      <c r="J13" s="12">
        <v>0</v>
      </c>
      <c r="K13" s="11">
        <v>0</v>
      </c>
      <c r="L13" s="43">
        <f>SUM(J13:K13)</f>
        <v>0</v>
      </c>
      <c r="M13" s="12">
        <v>0</v>
      </c>
      <c r="N13" s="11">
        <v>0</v>
      </c>
      <c r="O13" s="11">
        <v>0</v>
      </c>
      <c r="P13" s="11">
        <v>0</v>
      </c>
      <c r="Q13" s="43">
        <f>SUM(M13:N13:O13:P13)</f>
        <v>0</v>
      </c>
      <c r="R13" s="17">
        <v>5</v>
      </c>
      <c r="S13" s="33">
        <v>3</v>
      </c>
      <c r="T13" s="33">
        <v>5</v>
      </c>
      <c r="U13" s="49">
        <f>SUM(R13:S13:T13)</f>
        <v>13</v>
      </c>
      <c r="V13" s="73"/>
      <c r="W13" s="70"/>
      <c r="X13" s="82"/>
      <c r="Y13" s="12">
        <v>0</v>
      </c>
      <c r="Z13" s="11">
        <v>0</v>
      </c>
      <c r="AA13" s="11">
        <v>0</v>
      </c>
      <c r="AB13" s="11">
        <v>0</v>
      </c>
      <c r="AC13" s="51">
        <f>SUM(Y13:AB13)</f>
        <v>0</v>
      </c>
      <c r="AD13" s="12"/>
      <c r="AE13" s="11"/>
      <c r="AF13" s="49">
        <f>SUM(AD13:AE13)</f>
        <v>0</v>
      </c>
      <c r="AG13" s="20"/>
      <c r="AH13" s="20"/>
      <c r="AI13" s="21"/>
    </row>
    <row r="14" spans="1:35" s="3" customFormat="1" ht="12.75">
      <c r="A14" s="97" t="s">
        <v>112</v>
      </c>
      <c r="B14" s="100" t="s">
        <v>149</v>
      </c>
      <c r="C14" s="104">
        <v>2002</v>
      </c>
      <c r="D14" s="59">
        <f>SUM(I14,Q14,L14,U14,AF14,AC14)</f>
        <v>32</v>
      </c>
      <c r="E14" s="12">
        <v>0</v>
      </c>
      <c r="F14" s="11">
        <v>0</v>
      </c>
      <c r="G14" s="11">
        <v>0</v>
      </c>
      <c r="H14" s="11">
        <v>0</v>
      </c>
      <c r="I14" s="43">
        <f>SUM(E14:H14)</f>
        <v>0</v>
      </c>
      <c r="J14" s="12">
        <v>0</v>
      </c>
      <c r="K14" s="11">
        <v>0</v>
      </c>
      <c r="L14" s="43">
        <f>SUM(J14:K14)</f>
        <v>0</v>
      </c>
      <c r="M14" s="12">
        <v>5</v>
      </c>
      <c r="N14" s="11">
        <v>6.5</v>
      </c>
      <c r="O14" s="11">
        <v>2.5</v>
      </c>
      <c r="P14" s="11">
        <v>0</v>
      </c>
      <c r="Q14" s="43">
        <f>SUM(M14:N14:O14:P14)</f>
        <v>14</v>
      </c>
      <c r="R14" s="17">
        <v>5</v>
      </c>
      <c r="S14" s="33">
        <v>5</v>
      </c>
      <c r="T14" s="33">
        <v>8</v>
      </c>
      <c r="U14" s="49">
        <f>SUM(R14:S14:T14)</f>
        <v>18</v>
      </c>
      <c r="V14" s="73"/>
      <c r="W14" s="64"/>
      <c r="X14" s="82"/>
      <c r="Y14" s="12">
        <v>0</v>
      </c>
      <c r="Z14" s="11">
        <v>0</v>
      </c>
      <c r="AA14" s="11">
        <v>0</v>
      </c>
      <c r="AB14" s="11">
        <v>0</v>
      </c>
      <c r="AC14" s="51">
        <f>SUM(Y14:AB14)</f>
        <v>0</v>
      </c>
      <c r="AD14" s="12"/>
      <c r="AE14" s="11"/>
      <c r="AF14" s="37">
        <f>SUM(AD14:AE14)</f>
        <v>0</v>
      </c>
      <c r="AG14" s="20"/>
      <c r="AH14" s="20"/>
      <c r="AI14" s="21"/>
    </row>
    <row r="15" spans="1:35" s="3" customFormat="1" ht="12.75">
      <c r="A15" s="97" t="s">
        <v>122</v>
      </c>
      <c r="B15" s="100" t="s">
        <v>90</v>
      </c>
      <c r="C15" s="104">
        <v>2001</v>
      </c>
      <c r="D15" s="59">
        <f>SUM(I15,Q15,L15,U15,AF15,AC15)</f>
        <v>29.5</v>
      </c>
      <c r="E15" s="12">
        <v>0</v>
      </c>
      <c r="F15" s="11">
        <v>0</v>
      </c>
      <c r="G15" s="11">
        <v>0</v>
      </c>
      <c r="H15" s="11">
        <v>0</v>
      </c>
      <c r="I15" s="43">
        <f>SUM(E15:H15)</f>
        <v>0</v>
      </c>
      <c r="J15" s="12">
        <v>8</v>
      </c>
      <c r="K15" s="11">
        <v>7</v>
      </c>
      <c r="L15" s="43">
        <f>SUM(J15:K15)</f>
        <v>15</v>
      </c>
      <c r="M15" s="12">
        <v>5</v>
      </c>
      <c r="N15" s="11">
        <v>2</v>
      </c>
      <c r="O15" s="11">
        <v>2.5</v>
      </c>
      <c r="P15" s="11">
        <v>0</v>
      </c>
      <c r="Q15" s="43">
        <f>SUM(M15:N15:O15:P15)</f>
        <v>9.5</v>
      </c>
      <c r="R15" s="17">
        <v>5</v>
      </c>
      <c r="S15" s="33">
        <v>0</v>
      </c>
      <c r="T15" s="33">
        <v>0</v>
      </c>
      <c r="U15" s="49">
        <f>SUM(R15:S15:T15)</f>
        <v>5</v>
      </c>
      <c r="V15" s="73"/>
      <c r="W15" s="70"/>
      <c r="X15" s="82"/>
      <c r="Y15" s="12">
        <v>0</v>
      </c>
      <c r="Z15" s="11">
        <v>0</v>
      </c>
      <c r="AA15" s="11">
        <v>0</v>
      </c>
      <c r="AB15" s="11">
        <v>0</v>
      </c>
      <c r="AC15" s="51">
        <f>SUM(Y15:AB15)</f>
        <v>0</v>
      </c>
      <c r="AD15" s="12"/>
      <c r="AE15" s="11"/>
      <c r="AF15" s="49">
        <f>SUM(AD15:AE15)</f>
        <v>0</v>
      </c>
      <c r="AG15" s="20"/>
      <c r="AH15" s="20"/>
      <c r="AI15" s="21"/>
    </row>
    <row r="16" spans="1:35" s="3" customFormat="1" ht="12.75">
      <c r="A16" s="97" t="s">
        <v>123</v>
      </c>
      <c r="B16" s="100" t="s">
        <v>150</v>
      </c>
      <c r="C16" s="104">
        <v>2001</v>
      </c>
      <c r="D16" s="59">
        <f>SUM(I16,Q16,L16,U16,AF16,AC16)</f>
        <v>21</v>
      </c>
      <c r="E16" s="12">
        <v>0</v>
      </c>
      <c r="F16" s="11">
        <v>0</v>
      </c>
      <c r="G16" s="11">
        <v>0</v>
      </c>
      <c r="H16" s="11">
        <v>0</v>
      </c>
      <c r="I16" s="43">
        <f>SUM(E16:H16)</f>
        <v>0</v>
      </c>
      <c r="J16" s="12">
        <v>0</v>
      </c>
      <c r="K16" s="11">
        <v>0</v>
      </c>
      <c r="L16" s="43">
        <f>SUM(J16:K16)</f>
        <v>0</v>
      </c>
      <c r="M16" s="12">
        <v>5</v>
      </c>
      <c r="N16" s="11">
        <v>5</v>
      </c>
      <c r="O16" s="11">
        <v>11</v>
      </c>
      <c r="P16" s="11">
        <v>0</v>
      </c>
      <c r="Q16" s="43">
        <f>SUM(M16:N16:O16:P16)</f>
        <v>21</v>
      </c>
      <c r="R16" s="17">
        <v>0</v>
      </c>
      <c r="S16" s="33">
        <v>0</v>
      </c>
      <c r="T16" s="33">
        <v>0</v>
      </c>
      <c r="U16" s="49">
        <f>SUM(R16:S16:T16)</f>
        <v>0</v>
      </c>
      <c r="V16" s="73"/>
      <c r="W16" s="70"/>
      <c r="X16" s="82"/>
      <c r="Y16" s="12">
        <v>0</v>
      </c>
      <c r="Z16" s="11">
        <v>0</v>
      </c>
      <c r="AA16" s="11">
        <v>0</v>
      </c>
      <c r="AB16" s="11">
        <v>0</v>
      </c>
      <c r="AC16" s="51">
        <f>SUM(Y16:AB16)</f>
        <v>0</v>
      </c>
      <c r="AD16" s="12"/>
      <c r="AE16" s="11"/>
      <c r="AF16" s="49">
        <f>SUM(AD16:AE16)</f>
        <v>0</v>
      </c>
      <c r="AG16" s="20"/>
      <c r="AH16" s="20"/>
      <c r="AI16" s="21"/>
    </row>
    <row r="17" spans="1:35" s="3" customFormat="1" ht="12.75">
      <c r="A17" s="97" t="s">
        <v>123</v>
      </c>
      <c r="B17" s="100" t="s">
        <v>152</v>
      </c>
      <c r="C17" s="104">
        <v>2002</v>
      </c>
      <c r="D17" s="59">
        <f>SUM(I17,Q17,L17,U17,AF17,AC17)</f>
        <v>21</v>
      </c>
      <c r="E17" s="12">
        <v>0</v>
      </c>
      <c r="F17" s="11">
        <v>0</v>
      </c>
      <c r="G17" s="11">
        <v>0</v>
      </c>
      <c r="H17" s="11">
        <v>0</v>
      </c>
      <c r="I17" s="43">
        <f>SUM(E17:H17)</f>
        <v>0</v>
      </c>
      <c r="J17" s="12">
        <v>0</v>
      </c>
      <c r="K17" s="11">
        <v>0</v>
      </c>
      <c r="L17" s="43">
        <f>SUM(J17:K17)</f>
        <v>0</v>
      </c>
      <c r="M17" s="12">
        <v>5</v>
      </c>
      <c r="N17" s="11">
        <v>0</v>
      </c>
      <c r="O17" s="11">
        <v>0</v>
      </c>
      <c r="P17" s="11">
        <v>0</v>
      </c>
      <c r="Q17" s="43">
        <f>SUM(M17:N17:O17:P17)</f>
        <v>5</v>
      </c>
      <c r="R17" s="17">
        <v>5</v>
      </c>
      <c r="S17" s="33">
        <v>9</v>
      </c>
      <c r="T17" s="33">
        <v>2</v>
      </c>
      <c r="U17" s="49">
        <f>SUM(R17:S17:T17)</f>
        <v>16</v>
      </c>
      <c r="V17" s="73"/>
      <c r="W17" s="64"/>
      <c r="X17" s="82"/>
      <c r="Y17" s="12">
        <v>0</v>
      </c>
      <c r="Z17" s="11">
        <v>0</v>
      </c>
      <c r="AA17" s="11">
        <v>0</v>
      </c>
      <c r="AB17" s="11">
        <v>0</v>
      </c>
      <c r="AC17" s="51">
        <f>SUM(Y17:AB17)</f>
        <v>0</v>
      </c>
      <c r="AD17" s="12"/>
      <c r="AE17" s="11"/>
      <c r="AF17" s="49">
        <f>SUM(AD17:AE17)</f>
        <v>0</v>
      </c>
      <c r="AG17" s="20"/>
      <c r="AH17" s="20"/>
      <c r="AI17" s="21"/>
    </row>
    <row r="18" spans="1:35" s="3" customFormat="1" ht="12.75">
      <c r="A18" s="97" t="s">
        <v>143</v>
      </c>
      <c r="B18" s="100" t="s">
        <v>132</v>
      </c>
      <c r="C18" s="104">
        <v>2002</v>
      </c>
      <c r="D18" s="59">
        <f>SUM(I18,Q18,L18,U18,AF18,AC18)</f>
        <v>19</v>
      </c>
      <c r="E18" s="12">
        <v>5</v>
      </c>
      <c r="F18" s="11">
        <v>3</v>
      </c>
      <c r="G18" s="11">
        <v>4</v>
      </c>
      <c r="H18" s="11">
        <v>0</v>
      </c>
      <c r="I18" s="43">
        <f>SUM(E18:H18)</f>
        <v>12</v>
      </c>
      <c r="J18" s="12">
        <v>0</v>
      </c>
      <c r="K18" s="11">
        <v>0</v>
      </c>
      <c r="L18" s="43">
        <f>SUM(J18:K18)</f>
        <v>0</v>
      </c>
      <c r="M18" s="12">
        <v>0</v>
      </c>
      <c r="N18" s="11">
        <v>0</v>
      </c>
      <c r="O18" s="11">
        <v>0</v>
      </c>
      <c r="P18" s="11">
        <v>0</v>
      </c>
      <c r="Q18" s="43">
        <f>SUM(M18:N18:O18:P18)</f>
        <v>0</v>
      </c>
      <c r="R18" s="17">
        <v>5</v>
      </c>
      <c r="S18" s="33">
        <v>1</v>
      </c>
      <c r="T18" s="33">
        <v>1</v>
      </c>
      <c r="U18" s="49">
        <f>SUM(R18:S18:T18)</f>
        <v>7</v>
      </c>
      <c r="V18" s="73"/>
      <c r="W18" s="70"/>
      <c r="X18" s="82"/>
      <c r="Y18" s="12">
        <v>0</v>
      </c>
      <c r="Z18" s="11">
        <v>0</v>
      </c>
      <c r="AA18" s="11">
        <v>0</v>
      </c>
      <c r="AB18" s="11">
        <v>0</v>
      </c>
      <c r="AC18" s="51">
        <f>SUM(Y18:AB18)</f>
        <v>0</v>
      </c>
      <c r="AD18" s="12"/>
      <c r="AE18" s="11"/>
      <c r="AF18" s="49">
        <f>SUM(AD18:AE18)</f>
        <v>0</v>
      </c>
      <c r="AG18" s="20"/>
      <c r="AH18" s="20"/>
      <c r="AI18" s="21"/>
    </row>
    <row r="19" spans="1:35" s="3" customFormat="1" ht="12.75">
      <c r="A19" s="97" t="s">
        <v>203</v>
      </c>
      <c r="B19" s="100" t="s">
        <v>140</v>
      </c>
      <c r="C19" s="104">
        <v>2002</v>
      </c>
      <c r="D19" s="59">
        <f>SUM(I19,Q19,L19,U19,AF19,AC19)</f>
        <v>12</v>
      </c>
      <c r="E19" s="12">
        <v>5</v>
      </c>
      <c r="F19" s="11">
        <v>4</v>
      </c>
      <c r="G19" s="11">
        <v>3</v>
      </c>
      <c r="H19" s="11">
        <v>0</v>
      </c>
      <c r="I19" s="43">
        <f>SUM(E19:H19)</f>
        <v>12</v>
      </c>
      <c r="J19" s="12">
        <v>0</v>
      </c>
      <c r="K19" s="11">
        <v>0</v>
      </c>
      <c r="L19" s="43">
        <f>SUM(J19:K19)</f>
        <v>0</v>
      </c>
      <c r="M19" s="12">
        <v>0</v>
      </c>
      <c r="N19" s="11">
        <v>0</v>
      </c>
      <c r="O19" s="11">
        <v>0</v>
      </c>
      <c r="P19" s="11">
        <v>0</v>
      </c>
      <c r="Q19" s="43">
        <f>SUM(M19:N19:O19:P19)</f>
        <v>0</v>
      </c>
      <c r="R19" s="17">
        <v>0</v>
      </c>
      <c r="S19" s="33">
        <v>0</v>
      </c>
      <c r="T19" s="33">
        <v>0</v>
      </c>
      <c r="U19" s="49">
        <f>SUM(R19:S19:T19)</f>
        <v>0</v>
      </c>
      <c r="V19" s="73"/>
      <c r="W19" s="64"/>
      <c r="X19" s="82"/>
      <c r="Y19" s="12">
        <v>0</v>
      </c>
      <c r="Z19" s="11">
        <v>0</v>
      </c>
      <c r="AA19" s="11">
        <v>0</v>
      </c>
      <c r="AB19" s="11">
        <v>0</v>
      </c>
      <c r="AC19" s="51">
        <f>SUM(Y19:AB19)</f>
        <v>0</v>
      </c>
      <c r="AD19" s="12"/>
      <c r="AE19" s="11"/>
      <c r="AF19" s="49">
        <f>SUM(AD19:AE19)</f>
        <v>0</v>
      </c>
      <c r="AG19" s="20"/>
      <c r="AH19" s="20"/>
      <c r="AI19" s="21"/>
    </row>
    <row r="20" spans="1:35" s="3" customFormat="1" ht="12.75">
      <c r="A20" s="97" t="s">
        <v>243</v>
      </c>
      <c r="B20" s="100" t="s">
        <v>254</v>
      </c>
      <c r="C20" s="104">
        <v>2002</v>
      </c>
      <c r="D20" s="59">
        <f>SUM(I20,Q20,L20,U20,AF20,AC20)</f>
        <v>11</v>
      </c>
      <c r="E20" s="12">
        <v>0</v>
      </c>
      <c r="F20" s="11">
        <v>0</v>
      </c>
      <c r="G20" s="11">
        <v>0</v>
      </c>
      <c r="H20" s="11">
        <v>0</v>
      </c>
      <c r="I20" s="43">
        <f>SUM(E20:H20)</f>
        <v>0</v>
      </c>
      <c r="J20" s="12">
        <v>0</v>
      </c>
      <c r="K20" s="11">
        <v>0</v>
      </c>
      <c r="L20" s="43">
        <f>SUM(J20:K20)</f>
        <v>0</v>
      </c>
      <c r="M20" s="12">
        <v>0</v>
      </c>
      <c r="N20" s="11">
        <v>0</v>
      </c>
      <c r="O20" s="11">
        <v>0</v>
      </c>
      <c r="P20" s="11">
        <v>0</v>
      </c>
      <c r="Q20" s="43">
        <f>SUM(M20:N20:O20:P20)</f>
        <v>0</v>
      </c>
      <c r="R20" s="17">
        <v>0</v>
      </c>
      <c r="S20" s="33">
        <v>0</v>
      </c>
      <c r="T20" s="33">
        <v>0</v>
      </c>
      <c r="U20" s="49">
        <f>SUM(R20:S20:T20)</f>
        <v>0</v>
      </c>
      <c r="V20" s="73"/>
      <c r="W20" s="70"/>
      <c r="X20" s="82"/>
      <c r="Y20" s="12">
        <v>5</v>
      </c>
      <c r="Z20" s="11">
        <v>6</v>
      </c>
      <c r="AA20" s="11">
        <v>0</v>
      </c>
      <c r="AB20" s="11">
        <v>0</v>
      </c>
      <c r="AC20" s="51">
        <f>SUM(Y20:AB20)</f>
        <v>11</v>
      </c>
      <c r="AD20" s="12"/>
      <c r="AE20" s="11"/>
      <c r="AF20" s="49">
        <f>SUM(AD20:AE20)</f>
        <v>0</v>
      </c>
      <c r="AG20" s="20"/>
      <c r="AH20" s="20"/>
      <c r="AI20" s="21"/>
    </row>
    <row r="21" spans="1:35" s="3" customFormat="1" ht="12.75">
      <c r="A21" s="97" t="s">
        <v>170</v>
      </c>
      <c r="B21" s="100" t="s">
        <v>202</v>
      </c>
      <c r="C21" s="104">
        <v>2002</v>
      </c>
      <c r="D21" s="59">
        <f>SUM(I21,Q21,L21,U21,AF21,AC21)</f>
        <v>8</v>
      </c>
      <c r="E21" s="12">
        <v>0</v>
      </c>
      <c r="F21" s="11">
        <v>0</v>
      </c>
      <c r="G21" s="11">
        <v>0</v>
      </c>
      <c r="H21" s="11">
        <v>0</v>
      </c>
      <c r="I21" s="43">
        <f>SUM(E21:H21)</f>
        <v>0</v>
      </c>
      <c r="J21" s="12">
        <v>0</v>
      </c>
      <c r="K21" s="11">
        <v>0</v>
      </c>
      <c r="L21" s="43">
        <f>SUM(J21:K21)</f>
        <v>0</v>
      </c>
      <c r="M21" s="12">
        <v>0</v>
      </c>
      <c r="N21" s="11">
        <v>0</v>
      </c>
      <c r="O21" s="11">
        <v>0</v>
      </c>
      <c r="P21" s="11">
        <v>0</v>
      </c>
      <c r="Q21" s="43">
        <f>SUM(M21:N21:O21:P21)</f>
        <v>0</v>
      </c>
      <c r="R21" s="17">
        <v>5</v>
      </c>
      <c r="S21" s="33">
        <v>0</v>
      </c>
      <c r="T21" s="33">
        <v>3</v>
      </c>
      <c r="U21" s="49">
        <f>SUM(R21:S21:T21)</f>
        <v>8</v>
      </c>
      <c r="V21" s="73"/>
      <c r="W21" s="64"/>
      <c r="X21" s="82"/>
      <c r="Y21" s="12">
        <v>0</v>
      </c>
      <c r="Z21" s="11">
        <v>0</v>
      </c>
      <c r="AA21" s="11">
        <v>0</v>
      </c>
      <c r="AB21" s="11">
        <v>0</v>
      </c>
      <c r="AC21" s="51">
        <f>SUM(Y21:AB21)</f>
        <v>0</v>
      </c>
      <c r="AD21" s="12"/>
      <c r="AE21" s="11"/>
      <c r="AF21" s="49">
        <f>SUM(AD21:AE21)</f>
        <v>0</v>
      </c>
      <c r="AG21" s="20"/>
      <c r="AH21" s="20"/>
      <c r="AI21" s="21"/>
    </row>
    <row r="22" spans="1:35" s="3" customFormat="1" ht="12.75">
      <c r="A22" s="59"/>
      <c r="B22" s="88"/>
      <c r="C22" s="93"/>
      <c r="D22" s="59">
        <f>SUM(I22,Q22,L22,U22,AF22,AC22)</f>
        <v>0</v>
      </c>
      <c r="E22" s="12"/>
      <c r="F22" s="11"/>
      <c r="G22" s="11"/>
      <c r="H22" s="11"/>
      <c r="I22" s="43">
        <f>SUM(E22:H22)</f>
        <v>0</v>
      </c>
      <c r="J22" s="12"/>
      <c r="K22" s="11"/>
      <c r="L22" s="43">
        <f>SUM(J22:K22)</f>
        <v>0</v>
      </c>
      <c r="M22" s="12"/>
      <c r="N22" s="11"/>
      <c r="O22" s="11"/>
      <c r="P22" s="11"/>
      <c r="Q22" s="43">
        <f>SUM(M22:N22:O22:P22)</f>
        <v>0</v>
      </c>
      <c r="R22" s="17"/>
      <c r="S22" s="33"/>
      <c r="T22" s="33"/>
      <c r="U22" s="49">
        <f>SUM(R22:S22:T22)</f>
        <v>0</v>
      </c>
      <c r="V22" s="73"/>
      <c r="W22" s="64"/>
      <c r="X22" s="82"/>
      <c r="Y22" s="12"/>
      <c r="Z22" s="11"/>
      <c r="AA22" s="11"/>
      <c r="AB22" s="11"/>
      <c r="AC22" s="51">
        <f>SUM(Y22:AB22)</f>
        <v>0</v>
      </c>
      <c r="AD22" s="12"/>
      <c r="AE22" s="11"/>
      <c r="AF22" s="49">
        <f>SUM(AD22:AE22)</f>
        <v>0</v>
      </c>
      <c r="AG22" s="20"/>
      <c r="AH22" s="20"/>
      <c r="AI22" s="21"/>
    </row>
    <row r="23" spans="1:35" s="3" customFormat="1" ht="12.75">
      <c r="A23" s="59"/>
      <c r="B23" s="88"/>
      <c r="C23" s="93"/>
      <c r="D23" s="59">
        <f>SUM(I23,Q23,L23,U23,AF23,AC23)</f>
        <v>0</v>
      </c>
      <c r="E23" s="12"/>
      <c r="F23" s="11"/>
      <c r="G23" s="11"/>
      <c r="H23" s="11"/>
      <c r="I23" s="43">
        <f>SUM(E23:H23)</f>
        <v>0</v>
      </c>
      <c r="J23" s="12"/>
      <c r="K23" s="11"/>
      <c r="L23" s="43">
        <f>SUM(J23:K23)</f>
        <v>0</v>
      </c>
      <c r="M23" s="12"/>
      <c r="N23" s="11"/>
      <c r="O23" s="11"/>
      <c r="P23" s="11"/>
      <c r="Q23" s="43">
        <f>SUM(M23:N23:O23:P23)</f>
        <v>0</v>
      </c>
      <c r="R23" s="17"/>
      <c r="S23" s="33"/>
      <c r="T23" s="33"/>
      <c r="U23" s="49">
        <f>SUM(R23:S23:T23)</f>
        <v>0</v>
      </c>
      <c r="V23" s="73"/>
      <c r="W23" s="64"/>
      <c r="X23" s="82"/>
      <c r="Y23" s="12"/>
      <c r="Z23" s="11"/>
      <c r="AA23" s="11"/>
      <c r="AB23" s="11"/>
      <c r="AC23" s="51">
        <f>SUM(Y23:AB23)</f>
        <v>0</v>
      </c>
      <c r="AD23" s="12"/>
      <c r="AE23" s="11"/>
      <c r="AF23" s="49">
        <f>SUM(AD23:AE23)</f>
        <v>0</v>
      </c>
      <c r="AG23" s="20"/>
      <c r="AH23" s="20"/>
      <c r="AI23" s="21"/>
    </row>
    <row r="24" spans="1:35" s="3" customFormat="1" ht="13.5" thickBot="1">
      <c r="A24" s="59"/>
      <c r="B24" s="88"/>
      <c r="C24" s="93"/>
      <c r="D24" s="59">
        <f>SUM(I24,Q24,L24,U24,AF24,AC24)</f>
        <v>0</v>
      </c>
      <c r="E24" s="12"/>
      <c r="F24" s="11"/>
      <c r="G24" s="11"/>
      <c r="H24" s="11"/>
      <c r="I24" s="43">
        <f>SUM(E24:H24)</f>
        <v>0</v>
      </c>
      <c r="J24" s="12"/>
      <c r="K24" s="11"/>
      <c r="L24" s="43">
        <f>SUM(J24:K24)</f>
        <v>0</v>
      </c>
      <c r="M24" s="12"/>
      <c r="N24" s="11"/>
      <c r="O24" s="11"/>
      <c r="P24" s="11"/>
      <c r="Q24" s="43">
        <f>SUM(M24:N24:O24:P24)</f>
        <v>0</v>
      </c>
      <c r="R24" s="17"/>
      <c r="S24" s="33"/>
      <c r="T24" s="33"/>
      <c r="U24" s="49">
        <f>SUM(R24:S24:T24)</f>
        <v>0</v>
      </c>
      <c r="V24" s="80"/>
      <c r="W24" s="64"/>
      <c r="X24" s="82"/>
      <c r="Y24" s="12"/>
      <c r="Z24" s="11"/>
      <c r="AA24" s="11"/>
      <c r="AB24" s="11"/>
      <c r="AC24" s="51">
        <f>SUM(Y24:AB24)</f>
        <v>0</v>
      </c>
      <c r="AD24" s="12"/>
      <c r="AE24" s="11"/>
      <c r="AF24" s="49">
        <f>SUM(AD24:AE24)</f>
        <v>0</v>
      </c>
      <c r="AG24" s="20"/>
      <c r="AH24" s="20"/>
      <c r="AI24" s="21"/>
    </row>
    <row r="25" spans="1:42" s="3" customFormat="1" ht="13.5" thickBot="1">
      <c r="A25" s="60"/>
      <c r="B25" s="90"/>
      <c r="C25" s="94"/>
      <c r="D25" s="60">
        <f>SUM(I25,Q25,L25,U25,AF25,AC25)</f>
        <v>0</v>
      </c>
      <c r="E25" s="31"/>
      <c r="F25" s="30"/>
      <c r="G25" s="30"/>
      <c r="H25" s="30"/>
      <c r="I25" s="44">
        <f>SUM(E25:H25)</f>
        <v>0</v>
      </c>
      <c r="J25" s="31">
        <v>0</v>
      </c>
      <c r="K25" s="30">
        <v>0</v>
      </c>
      <c r="L25" s="44">
        <f>SUM(J25:K25)</f>
        <v>0</v>
      </c>
      <c r="M25" s="31"/>
      <c r="N25" s="30"/>
      <c r="O25" s="30"/>
      <c r="P25" s="30"/>
      <c r="Q25" s="44">
        <f>SUM(M25:N25:O25:P25)</f>
        <v>0</v>
      </c>
      <c r="R25" s="18"/>
      <c r="S25" s="34"/>
      <c r="T25" s="34"/>
      <c r="U25" s="61">
        <f>SUM(R25:S25:T25)</f>
        <v>0</v>
      </c>
      <c r="V25" s="80"/>
      <c r="W25" s="95"/>
      <c r="X25" s="83"/>
      <c r="Y25" s="31"/>
      <c r="Z25" s="30"/>
      <c r="AA25" s="30"/>
      <c r="AB25" s="30"/>
      <c r="AC25" s="62">
        <f>SUM(Y25:AB25)</f>
        <v>0</v>
      </c>
      <c r="AD25" s="31"/>
      <c r="AE25" s="30"/>
      <c r="AF25" s="61">
        <f>SUM(AD25:AE25)</f>
        <v>0</v>
      </c>
      <c r="AG25" s="20"/>
      <c r="AH25" s="20"/>
      <c r="AI25" s="21"/>
      <c r="AL25" s="107"/>
      <c r="AM25" s="107"/>
      <c r="AN25" s="107"/>
      <c r="AO25" s="107"/>
      <c r="AP25" s="107"/>
    </row>
    <row r="26" spans="1:35" s="3" customFormat="1" ht="12.75">
      <c r="A26" s="26"/>
      <c r="B26" s="27"/>
      <c r="C26" s="35"/>
      <c r="D26" s="26"/>
      <c r="E26" s="28"/>
      <c r="F26" s="28"/>
      <c r="G26" s="28"/>
      <c r="H26" s="28"/>
      <c r="I26" s="29"/>
      <c r="J26" s="28"/>
      <c r="K26" s="28"/>
      <c r="L26" s="29"/>
      <c r="M26" s="28"/>
      <c r="N26" s="28"/>
      <c r="O26" s="28"/>
      <c r="P26" s="28"/>
      <c r="Q26" s="29"/>
      <c r="R26" s="29"/>
      <c r="S26" s="28"/>
      <c r="T26" s="28"/>
      <c r="U26" s="29"/>
      <c r="V26" s="28"/>
      <c r="W26" s="28"/>
      <c r="X26" s="29"/>
      <c r="Y26" s="28"/>
      <c r="Z26" s="28"/>
      <c r="AA26" s="28"/>
      <c r="AB26" s="28"/>
      <c r="AC26" s="29"/>
      <c r="AD26" s="28"/>
      <c r="AE26" s="28"/>
      <c r="AF26" s="29"/>
      <c r="AG26" s="20"/>
      <c r="AH26" s="20"/>
      <c r="AI26" s="21"/>
    </row>
    <row r="27" spans="1:35" s="3" customFormat="1" ht="12.75">
      <c r="A27" s="26"/>
      <c r="B27" s="27"/>
      <c r="C27" s="35"/>
      <c r="D27" s="26"/>
      <c r="E27" s="28"/>
      <c r="F27" s="28"/>
      <c r="G27" s="28"/>
      <c r="H27" s="28"/>
      <c r="I27" s="29"/>
      <c r="J27" s="28"/>
      <c r="K27" s="28"/>
      <c r="L27" s="29"/>
      <c r="M27" s="28"/>
      <c r="N27" s="28"/>
      <c r="O27" s="28"/>
      <c r="P27" s="28"/>
      <c r="Q27" s="29"/>
      <c r="R27" s="29"/>
      <c r="S27" s="28"/>
      <c r="T27" s="28"/>
      <c r="U27" s="29"/>
      <c r="V27" s="28"/>
      <c r="W27" s="28"/>
      <c r="X27" s="29"/>
      <c r="Y27" s="28"/>
      <c r="Z27" s="28"/>
      <c r="AA27" s="28"/>
      <c r="AB27" s="28"/>
      <c r="AC27" s="29"/>
      <c r="AD27" s="28"/>
      <c r="AE27" s="28"/>
      <c r="AF27" s="29"/>
      <c r="AG27" s="20"/>
      <c r="AH27" s="20"/>
      <c r="AI27" s="21"/>
    </row>
    <row r="28" spans="1:35" s="3" customFormat="1" ht="12.75">
      <c r="A28" s="26"/>
      <c r="B28" s="27"/>
      <c r="C28" s="35"/>
      <c r="D28" s="26"/>
      <c r="E28" s="28"/>
      <c r="F28" s="28"/>
      <c r="G28" s="28"/>
      <c r="H28" s="28"/>
      <c r="I28" s="29"/>
      <c r="J28" s="28"/>
      <c r="K28" s="28"/>
      <c r="L28" s="29"/>
      <c r="M28" s="28"/>
      <c r="N28" s="28"/>
      <c r="O28" s="28"/>
      <c r="P28" s="28"/>
      <c r="Q28" s="29"/>
      <c r="R28" s="29"/>
      <c r="S28" s="28"/>
      <c r="T28" s="28"/>
      <c r="U28" s="29"/>
      <c r="V28" s="28"/>
      <c r="W28" s="28"/>
      <c r="X28" s="29"/>
      <c r="Y28" s="28"/>
      <c r="Z28" s="28"/>
      <c r="AA28" s="28"/>
      <c r="AB28" s="28"/>
      <c r="AC28" s="29"/>
      <c r="AD28" s="28"/>
      <c r="AE28" s="28"/>
      <c r="AF28" s="29"/>
      <c r="AG28" s="20"/>
      <c r="AH28" s="20"/>
      <c r="AI28" s="21"/>
    </row>
    <row r="29" spans="1:35" s="3" customFormat="1" ht="12.75">
      <c r="A29" s="26"/>
      <c r="B29" s="27"/>
      <c r="C29" s="35"/>
      <c r="D29" s="26"/>
      <c r="E29" s="28"/>
      <c r="F29" s="28"/>
      <c r="G29" s="28"/>
      <c r="H29" s="28"/>
      <c r="I29" s="29"/>
      <c r="J29" s="28"/>
      <c r="K29" s="28"/>
      <c r="L29" s="29"/>
      <c r="M29" s="28"/>
      <c r="N29" s="28"/>
      <c r="O29" s="28"/>
      <c r="P29" s="28"/>
      <c r="Q29" s="29"/>
      <c r="R29" s="29"/>
      <c r="S29" s="28"/>
      <c r="T29" s="28"/>
      <c r="U29" s="29"/>
      <c r="V29" s="28"/>
      <c r="W29" s="28"/>
      <c r="X29" s="29"/>
      <c r="Y29" s="28"/>
      <c r="Z29" s="28"/>
      <c r="AA29" s="28"/>
      <c r="AB29" s="28"/>
      <c r="AC29" s="29"/>
      <c r="AD29" s="28"/>
      <c r="AE29" s="28"/>
      <c r="AF29" s="29"/>
      <c r="AG29" s="20"/>
      <c r="AH29" s="20"/>
      <c r="AI29" s="21"/>
    </row>
    <row r="30" spans="1:35" s="3" customFormat="1" ht="12.75">
      <c r="A30" s="26"/>
      <c r="B30" s="27"/>
      <c r="C30" s="35"/>
      <c r="D30" s="26"/>
      <c r="E30" s="28"/>
      <c r="F30" s="28"/>
      <c r="G30" s="28"/>
      <c r="H30" s="28"/>
      <c r="I30" s="29"/>
      <c r="J30" s="28"/>
      <c r="K30" s="28"/>
      <c r="L30" s="29"/>
      <c r="M30" s="28"/>
      <c r="N30" s="28"/>
      <c r="O30" s="28"/>
      <c r="P30" s="28"/>
      <c r="Q30" s="29"/>
      <c r="R30" s="29"/>
      <c r="S30" s="28"/>
      <c r="T30" s="28"/>
      <c r="U30" s="29"/>
      <c r="V30" s="28"/>
      <c r="W30" s="28"/>
      <c r="X30" s="29"/>
      <c r="Y30" s="28"/>
      <c r="Z30" s="28"/>
      <c r="AA30" s="28"/>
      <c r="AB30" s="28"/>
      <c r="AC30" s="29"/>
      <c r="AD30" s="28"/>
      <c r="AE30" s="28"/>
      <c r="AF30" s="29"/>
      <c r="AG30" s="20"/>
      <c r="AH30" s="20"/>
      <c r="AI30" s="21"/>
    </row>
    <row r="31" spans="1:35" s="3" customFormat="1" ht="12.75">
      <c r="A31" s="26"/>
      <c r="B31" s="27"/>
      <c r="C31" s="27"/>
      <c r="D31" s="26"/>
      <c r="E31" s="28"/>
      <c r="F31" s="28"/>
      <c r="G31" s="28"/>
      <c r="H31" s="28"/>
      <c r="I31" s="29"/>
      <c r="J31" s="28"/>
      <c r="K31" s="28"/>
      <c r="L31" s="29"/>
      <c r="M31" s="28"/>
      <c r="N31" s="28"/>
      <c r="O31" s="28"/>
      <c r="P31" s="28"/>
      <c r="Q31" s="29"/>
      <c r="R31" s="29"/>
      <c r="S31" s="29"/>
      <c r="T31" s="29"/>
      <c r="U31" s="29"/>
      <c r="V31" s="28"/>
      <c r="W31" s="28"/>
      <c r="X31" s="29"/>
      <c r="Y31" s="28"/>
      <c r="Z31" s="28"/>
      <c r="AA31" s="28"/>
      <c r="AB31" s="28"/>
      <c r="AC31" s="29"/>
      <c r="AD31" s="28"/>
      <c r="AE31" s="28"/>
      <c r="AF31" s="29"/>
      <c r="AG31" s="20"/>
      <c r="AH31" s="20"/>
      <c r="AI31" s="21"/>
    </row>
    <row r="32" spans="1:35" s="3" customFormat="1" ht="12.75">
      <c r="A32" s="26"/>
      <c r="B32" s="27"/>
      <c r="C32" s="27"/>
      <c r="D32" s="26"/>
      <c r="E32" s="28"/>
      <c r="F32" s="28"/>
      <c r="G32" s="28"/>
      <c r="H32" s="28"/>
      <c r="I32" s="29"/>
      <c r="J32" s="28"/>
      <c r="K32" s="28"/>
      <c r="L32" s="29"/>
      <c r="M32" s="28"/>
      <c r="N32" s="28"/>
      <c r="O32" s="28"/>
      <c r="P32" s="28"/>
      <c r="Q32" s="29"/>
      <c r="R32" s="29"/>
      <c r="S32" s="29"/>
      <c r="T32" s="29"/>
      <c r="U32" s="29"/>
      <c r="V32" s="28"/>
      <c r="W32" s="28"/>
      <c r="X32" s="29"/>
      <c r="Y32" s="28"/>
      <c r="Z32" s="28"/>
      <c r="AA32" s="28"/>
      <c r="AB32" s="28"/>
      <c r="AC32" s="29"/>
      <c r="AD32" s="28"/>
      <c r="AE32" s="28"/>
      <c r="AF32" s="29"/>
      <c r="AG32" s="20"/>
      <c r="AH32" s="20"/>
      <c r="AI32" s="21"/>
    </row>
    <row r="33" spans="1:35" s="3" customFormat="1" ht="12.75">
      <c r="A33" s="26"/>
      <c r="B33" s="27"/>
      <c r="C33" s="27"/>
      <c r="D33" s="26"/>
      <c r="E33" s="28"/>
      <c r="F33" s="28"/>
      <c r="G33" s="28"/>
      <c r="H33" s="28"/>
      <c r="I33" s="29"/>
      <c r="J33" s="28"/>
      <c r="K33" s="28"/>
      <c r="L33" s="29"/>
      <c r="M33" s="28"/>
      <c r="N33" s="28"/>
      <c r="O33" s="28"/>
      <c r="P33" s="28"/>
      <c r="Q33" s="29"/>
      <c r="R33" s="29"/>
      <c r="S33" s="29"/>
      <c r="T33" s="29"/>
      <c r="U33" s="29"/>
      <c r="V33" s="28"/>
      <c r="W33" s="28"/>
      <c r="X33" s="29"/>
      <c r="Y33" s="28"/>
      <c r="Z33" s="28"/>
      <c r="AA33" s="28"/>
      <c r="AB33" s="28"/>
      <c r="AC33" s="29"/>
      <c r="AD33" s="28"/>
      <c r="AE33" s="28"/>
      <c r="AF33" s="29"/>
      <c r="AG33" s="20"/>
      <c r="AH33" s="20"/>
      <c r="AI33" s="21"/>
    </row>
    <row r="34" spans="1:35" s="3" customFormat="1" ht="12.75">
      <c r="A34" s="26"/>
      <c r="B34" s="27"/>
      <c r="C34" s="27"/>
      <c r="D34" s="26"/>
      <c r="E34" s="28"/>
      <c r="F34" s="28"/>
      <c r="G34" s="28"/>
      <c r="H34" s="28"/>
      <c r="I34" s="29"/>
      <c r="J34" s="28"/>
      <c r="K34" s="28"/>
      <c r="L34" s="29"/>
      <c r="M34" s="28"/>
      <c r="N34" s="28"/>
      <c r="O34" s="28"/>
      <c r="P34" s="28"/>
      <c r="Q34" s="29"/>
      <c r="R34" s="29"/>
      <c r="S34" s="29"/>
      <c r="T34" s="29"/>
      <c r="U34" s="29"/>
      <c r="V34" s="28"/>
      <c r="W34" s="28"/>
      <c r="X34" s="29"/>
      <c r="Y34" s="28"/>
      <c r="Z34" s="28"/>
      <c r="AA34" s="28"/>
      <c r="AB34" s="28"/>
      <c r="AC34" s="29"/>
      <c r="AD34" s="28"/>
      <c r="AE34" s="28"/>
      <c r="AF34" s="29"/>
      <c r="AG34" s="20"/>
      <c r="AH34" s="20"/>
      <c r="AI34" s="21"/>
    </row>
    <row r="35" spans="1:35" s="3" customFormat="1" ht="12.75">
      <c r="A35" s="26"/>
      <c r="B35" s="27"/>
      <c r="C35" s="27"/>
      <c r="D35" s="26"/>
      <c r="E35" s="28"/>
      <c r="F35" s="28"/>
      <c r="G35" s="28"/>
      <c r="H35" s="28"/>
      <c r="I35" s="29"/>
      <c r="J35" s="28"/>
      <c r="K35" s="28"/>
      <c r="L35" s="29"/>
      <c r="M35" s="28"/>
      <c r="N35" s="28"/>
      <c r="O35" s="28"/>
      <c r="P35" s="28"/>
      <c r="Q35" s="29"/>
      <c r="R35" s="29"/>
      <c r="S35" s="29"/>
      <c r="T35" s="29"/>
      <c r="U35" s="29"/>
      <c r="V35" s="28"/>
      <c r="W35" s="28"/>
      <c r="X35" s="29"/>
      <c r="Y35" s="28"/>
      <c r="Z35" s="28"/>
      <c r="AA35" s="28"/>
      <c r="AB35" s="28"/>
      <c r="AC35" s="29"/>
      <c r="AD35" s="28"/>
      <c r="AE35" s="28"/>
      <c r="AF35" s="29"/>
      <c r="AG35" s="20"/>
      <c r="AH35" s="20"/>
      <c r="AI35" s="21"/>
    </row>
    <row r="36" spans="1:35" s="3" customFormat="1" ht="12.75">
      <c r="A36" s="26"/>
      <c r="B36" s="27"/>
      <c r="C36" s="27"/>
      <c r="D36" s="26"/>
      <c r="E36" s="28"/>
      <c r="F36" s="28"/>
      <c r="G36" s="28"/>
      <c r="H36" s="28"/>
      <c r="I36" s="29"/>
      <c r="J36" s="28"/>
      <c r="K36" s="28"/>
      <c r="L36" s="29"/>
      <c r="M36" s="28"/>
      <c r="N36" s="28"/>
      <c r="O36" s="28"/>
      <c r="P36" s="28"/>
      <c r="Q36" s="29"/>
      <c r="R36" s="29"/>
      <c r="S36" s="29"/>
      <c r="T36" s="29"/>
      <c r="U36" s="29"/>
      <c r="V36" s="28"/>
      <c r="W36" s="28"/>
      <c r="X36" s="29"/>
      <c r="Y36" s="28"/>
      <c r="Z36" s="28"/>
      <c r="AA36" s="28"/>
      <c r="AB36" s="28"/>
      <c r="AC36" s="29"/>
      <c r="AD36" s="28"/>
      <c r="AE36" s="28"/>
      <c r="AF36" s="29"/>
      <c r="AG36" s="20"/>
      <c r="AH36" s="20"/>
      <c r="AI36" s="21"/>
    </row>
    <row r="37" spans="1:35" s="3" customFormat="1" ht="12.75">
      <c r="A37" s="26"/>
      <c r="B37" s="27"/>
      <c r="C37" s="27"/>
      <c r="D37" s="26"/>
      <c r="E37" s="28"/>
      <c r="F37" s="28"/>
      <c r="G37" s="28"/>
      <c r="H37" s="28"/>
      <c r="I37" s="29"/>
      <c r="J37" s="28"/>
      <c r="K37" s="28"/>
      <c r="L37" s="29"/>
      <c r="M37" s="28"/>
      <c r="N37" s="28"/>
      <c r="O37" s="28"/>
      <c r="P37" s="28"/>
      <c r="Q37" s="29"/>
      <c r="R37" s="29"/>
      <c r="S37" s="29"/>
      <c r="T37" s="29"/>
      <c r="U37" s="29"/>
      <c r="V37" s="28"/>
      <c r="W37" s="28"/>
      <c r="X37" s="29"/>
      <c r="Y37" s="28"/>
      <c r="Z37" s="28"/>
      <c r="AA37" s="28"/>
      <c r="AB37" s="28"/>
      <c r="AC37" s="29"/>
      <c r="AD37" s="28"/>
      <c r="AE37" s="28"/>
      <c r="AF37" s="29"/>
      <c r="AG37" s="20"/>
      <c r="AH37" s="20"/>
      <c r="AI37" s="21"/>
    </row>
    <row r="38" s="3" customFormat="1" ht="11.25">
      <c r="B38" s="13"/>
    </row>
    <row r="39" s="3" customFormat="1" ht="11.25">
      <c r="B39" s="13"/>
    </row>
    <row r="40" s="3" customFormat="1" ht="11.25">
      <c r="B40" s="13"/>
    </row>
    <row r="41" s="3" customFormat="1" ht="11.25">
      <c r="B41" s="13"/>
    </row>
    <row r="42" s="3" customFormat="1" ht="11.25">
      <c r="B42" s="13"/>
    </row>
    <row r="43" s="3" customFormat="1" ht="11.25">
      <c r="B43" s="13"/>
    </row>
    <row r="44" s="3" customFormat="1" ht="11.25">
      <c r="B44" s="13"/>
    </row>
    <row r="45" s="3" customFormat="1" ht="11.25">
      <c r="B45" s="13"/>
    </row>
    <row r="46" s="3" customFormat="1" ht="11.25">
      <c r="B46" s="13"/>
    </row>
    <row r="47" s="3" customFormat="1" ht="11.25">
      <c r="B47" s="13"/>
    </row>
    <row r="48" s="3" customFormat="1" ht="11.25">
      <c r="B48" s="13"/>
    </row>
    <row r="49" s="3" customFormat="1" ht="11.25">
      <c r="B49" s="13"/>
    </row>
    <row r="50" s="3" customFormat="1" ht="11.25">
      <c r="B50" s="13"/>
    </row>
    <row r="51" s="3" customFormat="1" ht="11.25">
      <c r="B51" s="13"/>
    </row>
    <row r="52" s="3" customFormat="1" ht="11.25">
      <c r="B52" s="13"/>
    </row>
    <row r="53" s="3" customFormat="1" ht="11.25">
      <c r="B53" s="13"/>
    </row>
    <row r="54" s="3" customFormat="1" ht="11.25">
      <c r="B54" s="13"/>
    </row>
    <row r="55" s="3" customFormat="1" ht="11.25">
      <c r="B55" s="13"/>
    </row>
    <row r="56" s="3" customFormat="1" ht="11.25">
      <c r="B56" s="13"/>
    </row>
    <row r="57" s="3" customFormat="1" ht="11.25">
      <c r="B57" s="13"/>
    </row>
    <row r="58" s="3" customFormat="1" ht="11.25">
      <c r="B58" s="13"/>
    </row>
    <row r="59" s="3" customFormat="1" ht="11.25">
      <c r="B59" s="13"/>
    </row>
    <row r="60" s="3" customFormat="1" ht="11.25">
      <c r="B60" s="13"/>
    </row>
    <row r="61" s="3" customFormat="1" ht="11.25">
      <c r="B61" s="13"/>
    </row>
    <row r="62" s="3" customFormat="1" ht="11.25">
      <c r="B62" s="13"/>
    </row>
    <row r="63" s="3" customFormat="1" ht="11.25">
      <c r="B63" s="13"/>
    </row>
    <row r="64" s="3" customFormat="1" ht="11.25">
      <c r="B64" s="13"/>
    </row>
    <row r="65" s="3" customFormat="1" ht="11.25">
      <c r="B65" s="13"/>
    </row>
    <row r="66" s="3" customFormat="1" ht="11.25">
      <c r="B66" s="13"/>
    </row>
    <row r="67" s="3" customFormat="1" ht="11.25">
      <c r="B67" s="13"/>
    </row>
    <row r="68" s="3" customFormat="1" ht="11.25">
      <c r="B68" s="13"/>
    </row>
    <row r="69" s="3" customFormat="1" ht="11.25">
      <c r="B69" s="13"/>
    </row>
    <row r="70" s="3" customFormat="1" ht="11.25">
      <c r="B70" s="13"/>
    </row>
    <row r="71" s="3" customFormat="1" ht="11.25">
      <c r="B71" s="13"/>
    </row>
    <row r="72" s="3" customFormat="1" ht="11.25">
      <c r="B72" s="13"/>
    </row>
    <row r="73" s="3" customFormat="1" ht="11.25">
      <c r="B73" s="13"/>
    </row>
    <row r="74" s="3" customFormat="1" ht="11.25">
      <c r="B74" s="13"/>
    </row>
    <row r="75" s="3" customFormat="1" ht="11.25">
      <c r="B75" s="13"/>
    </row>
    <row r="76" s="3" customFormat="1" ht="11.25">
      <c r="B76" s="13"/>
    </row>
    <row r="77" s="3" customFormat="1" ht="11.25">
      <c r="B77" s="13"/>
    </row>
    <row r="78" s="3" customFormat="1" ht="11.25">
      <c r="B78" s="13"/>
    </row>
    <row r="79" s="3" customFormat="1" ht="11.25">
      <c r="B79" s="13"/>
    </row>
    <row r="80" s="3" customFormat="1" ht="11.25">
      <c r="B80" s="13"/>
    </row>
    <row r="81" s="3" customFormat="1" ht="11.25">
      <c r="B81" s="13"/>
    </row>
    <row r="82" s="3" customFormat="1" ht="11.25">
      <c r="B82" s="13"/>
    </row>
    <row r="83" s="3" customFormat="1" ht="11.25">
      <c r="B83" s="13"/>
    </row>
    <row r="84" s="3" customFormat="1" ht="11.25">
      <c r="B84" s="13"/>
    </row>
    <row r="85" s="3" customFormat="1" ht="11.25">
      <c r="B85" s="13"/>
    </row>
    <row r="86" s="3" customFormat="1" ht="11.25">
      <c r="B86" s="13"/>
    </row>
    <row r="87" s="3" customFormat="1" ht="11.25">
      <c r="B87" s="13"/>
    </row>
    <row r="88" s="3" customFormat="1" ht="11.25">
      <c r="B88" s="13"/>
    </row>
    <row r="89" s="3" customFormat="1" ht="11.25">
      <c r="B89" s="13"/>
    </row>
    <row r="90" s="3" customFormat="1" ht="11.25">
      <c r="B90" s="13"/>
    </row>
    <row r="91" s="3" customFormat="1" ht="11.25">
      <c r="B91" s="13"/>
    </row>
    <row r="92" s="3" customFormat="1" ht="11.25">
      <c r="B92" s="13"/>
    </row>
    <row r="93" s="3" customFormat="1" ht="11.25">
      <c r="B93" s="13"/>
    </row>
    <row r="94" s="3" customFormat="1" ht="11.25">
      <c r="B94" s="13"/>
    </row>
    <row r="95" s="3" customFormat="1" ht="11.25">
      <c r="B95" s="13"/>
    </row>
    <row r="96" s="3" customFormat="1" ht="11.25">
      <c r="B96" s="13"/>
    </row>
    <row r="97" s="3" customFormat="1" ht="11.25">
      <c r="B97" s="13"/>
    </row>
    <row r="98" s="3" customFormat="1" ht="11.25">
      <c r="B98" s="13"/>
    </row>
    <row r="99" s="3" customFormat="1" ht="11.25">
      <c r="B99" s="13"/>
    </row>
    <row r="100" s="3" customFormat="1" ht="11.25">
      <c r="B100" s="13"/>
    </row>
    <row r="101" s="3" customFormat="1" ht="11.25">
      <c r="B101" s="13"/>
    </row>
    <row r="102" s="3" customFormat="1" ht="11.25">
      <c r="B102" s="13"/>
    </row>
    <row r="103" s="3" customFormat="1" ht="11.25">
      <c r="B103" s="13"/>
    </row>
    <row r="104" s="3" customFormat="1" ht="11.25">
      <c r="B104" s="13"/>
    </row>
    <row r="105" s="3" customFormat="1" ht="11.25">
      <c r="B105" s="13"/>
    </row>
    <row r="106" s="3" customFormat="1" ht="11.25">
      <c r="B106" s="13"/>
    </row>
    <row r="107" s="3" customFormat="1" ht="11.25">
      <c r="B107" s="13"/>
    </row>
    <row r="108" s="3" customFormat="1" ht="11.25">
      <c r="B108" s="13"/>
    </row>
    <row r="109" s="3" customFormat="1" ht="11.25">
      <c r="B109" s="13"/>
    </row>
    <row r="110" s="3" customFormat="1" ht="11.25">
      <c r="B110" s="13"/>
    </row>
    <row r="111" s="3" customFormat="1" ht="11.25">
      <c r="B111" s="13"/>
    </row>
    <row r="112" s="3" customFormat="1" ht="11.25">
      <c r="B112" s="13"/>
    </row>
    <row r="113" s="3" customFormat="1" ht="11.25">
      <c r="B113" s="13"/>
    </row>
    <row r="114" s="3" customFormat="1" ht="11.25">
      <c r="B114" s="13"/>
    </row>
    <row r="115" s="3" customFormat="1" ht="11.25">
      <c r="B115" s="13"/>
    </row>
    <row r="116" s="3" customFormat="1" ht="11.25">
      <c r="B116" s="13"/>
    </row>
    <row r="117" s="3" customFormat="1" ht="11.25">
      <c r="B117" s="13"/>
    </row>
    <row r="118" s="3" customFormat="1" ht="11.25">
      <c r="B118" s="13"/>
    </row>
    <row r="119" s="3" customFormat="1" ht="11.25">
      <c r="B119" s="13"/>
    </row>
    <row r="120" s="3" customFormat="1" ht="11.25">
      <c r="B120" s="13"/>
    </row>
    <row r="121" s="3" customFormat="1" ht="11.25">
      <c r="B121" s="13"/>
    </row>
    <row r="122" s="3" customFormat="1" ht="11.25">
      <c r="B122" s="13"/>
    </row>
    <row r="123" s="3" customFormat="1" ht="11.25">
      <c r="B123" s="13"/>
    </row>
    <row r="124" s="3" customFormat="1" ht="11.25">
      <c r="B124" s="13"/>
    </row>
    <row r="125" s="3" customFormat="1" ht="11.25">
      <c r="B125" s="13"/>
    </row>
    <row r="126" s="3" customFormat="1" ht="11.25">
      <c r="B126" s="13"/>
    </row>
    <row r="127" s="3" customFormat="1" ht="11.25">
      <c r="B127" s="13"/>
    </row>
    <row r="128" s="3" customFormat="1" ht="11.25">
      <c r="B128" s="13"/>
    </row>
    <row r="129" s="3" customFormat="1" ht="11.25">
      <c r="B129" s="13"/>
    </row>
    <row r="130" s="3" customFormat="1" ht="11.25">
      <c r="B130" s="13"/>
    </row>
    <row r="131" s="3" customFormat="1" ht="11.25">
      <c r="B131" s="13"/>
    </row>
    <row r="132" s="3" customFormat="1" ht="11.25">
      <c r="B132" s="13"/>
    </row>
    <row r="133" s="3" customFormat="1" ht="11.25">
      <c r="B133" s="13"/>
    </row>
    <row r="134" s="3" customFormat="1" ht="11.25">
      <c r="B134" s="13"/>
    </row>
    <row r="135" s="3" customFormat="1" ht="11.25">
      <c r="B135" s="13"/>
    </row>
    <row r="136" s="3" customFormat="1" ht="11.25">
      <c r="B136" s="13"/>
    </row>
    <row r="137" s="3" customFormat="1" ht="11.25">
      <c r="B137" s="13"/>
    </row>
    <row r="138" s="3" customFormat="1" ht="11.25">
      <c r="B138" s="13"/>
    </row>
    <row r="139" s="3" customFormat="1" ht="11.25">
      <c r="B139" s="13"/>
    </row>
    <row r="140" s="3" customFormat="1" ht="11.25">
      <c r="B140" s="13"/>
    </row>
    <row r="141" s="3" customFormat="1" ht="11.25">
      <c r="B141" s="13"/>
    </row>
    <row r="142" s="3" customFormat="1" ht="11.25">
      <c r="B142" s="13"/>
    </row>
    <row r="143" s="3" customFormat="1" ht="11.25">
      <c r="B143" s="13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</sheetData>
  <sheetProtection/>
  <mergeCells count="14">
    <mergeCell ref="A1:AF1"/>
    <mergeCell ref="A2:A3"/>
    <mergeCell ref="B2:B3"/>
    <mergeCell ref="C2:C3"/>
    <mergeCell ref="D2:D3"/>
    <mergeCell ref="E2:I2"/>
    <mergeCell ref="J2:L2"/>
    <mergeCell ref="M2:Q2"/>
    <mergeCell ref="R2:U2"/>
    <mergeCell ref="V2:X2"/>
    <mergeCell ref="Y2:AC2"/>
    <mergeCell ref="AD2:AF2"/>
    <mergeCell ref="AG2:AI2"/>
    <mergeCell ref="AL25:AP25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Yunys corpo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Yuny</dc:creator>
  <cp:keywords/>
  <dc:description/>
  <cp:lastModifiedBy>Uživatel</cp:lastModifiedBy>
  <cp:lastPrinted>2014-10-15T15:37:01Z</cp:lastPrinted>
  <dcterms:created xsi:type="dcterms:W3CDTF">2004-04-18T09:41:15Z</dcterms:created>
  <dcterms:modified xsi:type="dcterms:W3CDTF">2014-10-20T12:12:25Z</dcterms:modified>
  <cp:category/>
  <cp:version/>
  <cp:contentType/>
  <cp:contentStatus/>
</cp:coreProperties>
</file>